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橋下自治会\R5HP\"/>
    </mc:Choice>
  </mc:AlternateContent>
  <xr:revisionPtr revIDLastSave="0" documentId="13_ncr:1_{DC92EBA5-D099-40B0-AAEA-DE420439C3D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93" i="1" l="1"/>
  <c r="H68" i="1"/>
  <c r="H27" i="1"/>
  <c r="J68" i="1"/>
  <c r="J91" i="1"/>
  <c r="J67" i="1"/>
  <c r="J66" i="1"/>
  <c r="J62" i="1"/>
  <c r="H79" i="1"/>
  <c r="H73" i="1"/>
  <c r="H57" i="1"/>
  <c r="H46" i="1"/>
  <c r="H36" i="1"/>
  <c r="H19" i="1"/>
  <c r="H11" i="1"/>
  <c r="I11" i="1"/>
  <c r="J10" i="1"/>
  <c r="J7" i="1"/>
  <c r="H91" i="1"/>
  <c r="I79" i="1"/>
  <c r="I73" i="1"/>
  <c r="I68" i="1"/>
  <c r="I57" i="1"/>
  <c r="I46" i="1"/>
  <c r="I36" i="1"/>
  <c r="I27" i="1"/>
  <c r="I19" i="1"/>
  <c r="J45" i="1"/>
  <c r="J21" i="1"/>
  <c r="J90" i="1"/>
  <c r="J89" i="1"/>
  <c r="J88" i="1"/>
  <c r="J87" i="1"/>
  <c r="J85" i="1"/>
  <c r="J84" i="1"/>
  <c r="J83" i="1"/>
  <c r="J82" i="1"/>
  <c r="J81" i="1"/>
  <c r="J80" i="1"/>
  <c r="J78" i="1"/>
  <c r="J77" i="1"/>
  <c r="J76" i="1"/>
  <c r="J75" i="1"/>
  <c r="J74" i="1"/>
  <c r="J72" i="1"/>
  <c r="J71" i="1"/>
  <c r="J70" i="1"/>
  <c r="J69" i="1"/>
  <c r="J65" i="1"/>
  <c r="J64" i="1"/>
  <c r="J63" i="1"/>
  <c r="J61" i="1"/>
  <c r="J60" i="1"/>
  <c r="J59" i="1"/>
  <c r="J58" i="1"/>
  <c r="J56" i="1"/>
  <c r="J55" i="1"/>
  <c r="J54" i="1"/>
  <c r="J53" i="1"/>
  <c r="J52" i="1"/>
  <c r="J51" i="1"/>
  <c r="J50" i="1"/>
  <c r="J49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0" i="1"/>
  <c r="J18" i="1"/>
  <c r="J17" i="1"/>
  <c r="J16" i="1"/>
  <c r="J15" i="1"/>
  <c r="J14" i="1"/>
  <c r="J13" i="1"/>
  <c r="J12" i="1"/>
  <c r="J9" i="1"/>
  <c r="J8" i="1"/>
  <c r="J6" i="1"/>
  <c r="J5" i="1"/>
  <c r="J4" i="1"/>
  <c r="H93" i="1" l="1"/>
  <c r="J11" i="1"/>
  <c r="I93" i="1"/>
  <c r="J19" i="1"/>
  <c r="J79" i="1"/>
  <c r="J27" i="1"/>
  <c r="J57" i="1"/>
  <c r="J73" i="1"/>
  <c r="J36" i="1"/>
  <c r="J46" i="1"/>
  <c r="J93" i="1" s="1"/>
</calcChain>
</file>

<file path=xl/sharedStrings.xml><?xml version="1.0" encoding="utf-8"?>
<sst xmlns="http://schemas.openxmlformats.org/spreadsheetml/2006/main" count="222" uniqueCount="98">
  <si>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</si>
  <si>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</si>
  <si>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</si>
  <si>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世帯数</t>
    <rPh sb="0" eb="3">
      <t>セタイスウ</t>
    </rPh>
    <phoneticPr fontId="2"/>
  </si>
  <si>
    <t>総世帯数</t>
    <phoneticPr fontId="2"/>
  </si>
  <si>
    <t>横山　茂</t>
    <rPh sb="0" eb="2">
      <t>ヨコヤマ</t>
    </rPh>
    <rPh sb="3" eb="4">
      <t>シゲル</t>
    </rPh>
    <phoneticPr fontId="2"/>
  </si>
  <si>
    <t>横山　義典</t>
    <rPh sb="0" eb="2">
      <t>ヨコヤマ</t>
    </rPh>
    <rPh sb="3" eb="5">
      <t>ヨシノリ</t>
    </rPh>
    <phoneticPr fontId="2"/>
  </si>
  <si>
    <t>(管理室)</t>
    <rPh sb="1" eb="4">
      <t>カンリシツ</t>
    </rPh>
    <phoneticPr fontId="2"/>
  </si>
  <si>
    <t>１班</t>
    <rPh sb="1" eb="2">
      <t>ハン</t>
    </rPh>
    <phoneticPr fontId="2"/>
  </si>
  <si>
    <t>班長</t>
    <rPh sb="0" eb="2">
      <t>ハンチョウ</t>
    </rPh>
    <phoneticPr fontId="2"/>
  </si>
  <si>
    <t>１組</t>
    <rPh sb="1" eb="2">
      <t>クミ</t>
    </rPh>
    <phoneticPr fontId="2"/>
  </si>
  <si>
    <t>２組</t>
    <rPh sb="1" eb="2">
      <t>クミ</t>
    </rPh>
    <phoneticPr fontId="2"/>
  </si>
  <si>
    <t>３組</t>
    <rPh sb="1" eb="2">
      <t>クミ</t>
    </rPh>
    <phoneticPr fontId="2"/>
  </si>
  <si>
    <t>５組</t>
    <rPh sb="1" eb="2">
      <t>クミ</t>
    </rPh>
    <phoneticPr fontId="2"/>
  </si>
  <si>
    <t>６組</t>
    <rPh sb="1" eb="2">
      <t>クミ</t>
    </rPh>
    <phoneticPr fontId="2"/>
  </si>
  <si>
    <t>組長</t>
    <rPh sb="0" eb="2">
      <t>クミチョウ</t>
    </rPh>
    <phoneticPr fontId="2"/>
  </si>
  <si>
    <t>２班</t>
    <rPh sb="1" eb="2">
      <t>ハン</t>
    </rPh>
    <phoneticPr fontId="2"/>
  </si>
  <si>
    <t>４組</t>
    <rPh sb="1" eb="2">
      <t>クミ</t>
    </rPh>
    <phoneticPr fontId="2"/>
  </si>
  <si>
    <t>３班</t>
    <rPh sb="1" eb="2">
      <t>ハン</t>
    </rPh>
    <phoneticPr fontId="2"/>
  </si>
  <si>
    <t>４班</t>
    <rPh sb="1" eb="2">
      <t>ハン</t>
    </rPh>
    <phoneticPr fontId="2"/>
  </si>
  <si>
    <t>組長</t>
    <rPh sb="0" eb="1">
      <t>クミ</t>
    </rPh>
    <rPh sb="1" eb="2">
      <t>チョウ</t>
    </rPh>
    <phoneticPr fontId="2"/>
  </si>
  <si>
    <t>５班</t>
    <rPh sb="1" eb="2">
      <t>ハン</t>
    </rPh>
    <phoneticPr fontId="2"/>
  </si>
  <si>
    <t>７組</t>
    <rPh sb="1" eb="2">
      <t>クミ</t>
    </rPh>
    <phoneticPr fontId="2"/>
  </si>
  <si>
    <t>７班</t>
    <rPh sb="1" eb="2">
      <t>ハン</t>
    </rPh>
    <phoneticPr fontId="2"/>
  </si>
  <si>
    <t>８班</t>
    <rPh sb="1" eb="2">
      <t>ハン</t>
    </rPh>
    <phoneticPr fontId="2"/>
  </si>
  <si>
    <t>９班</t>
    <rPh sb="1" eb="2">
      <t>ハン</t>
    </rPh>
    <phoneticPr fontId="2"/>
  </si>
  <si>
    <t>11班</t>
    <rPh sb="2" eb="3">
      <t>ハン</t>
    </rPh>
    <phoneticPr fontId="2"/>
  </si>
  <si>
    <t>６班</t>
    <rPh sb="0" eb="1">
      <t>ハン</t>
    </rPh>
    <rPh sb="1" eb="2">
      <t>チョウ</t>
    </rPh>
    <phoneticPr fontId="2"/>
  </si>
  <si>
    <t>10班</t>
    <rPh sb="2" eb="3">
      <t>ハン</t>
    </rPh>
    <phoneticPr fontId="2"/>
  </si>
  <si>
    <t>８組</t>
    <rPh sb="1" eb="2">
      <t>クミ</t>
    </rPh>
    <phoneticPr fontId="2"/>
  </si>
  <si>
    <t>組長</t>
    <rPh sb="0" eb="2">
      <t>クミチョウ</t>
    </rPh>
    <phoneticPr fontId="2"/>
  </si>
  <si>
    <t>広報合計</t>
    <rPh sb="0" eb="2">
      <t>コウホウ</t>
    </rPh>
    <rPh sb="2" eb="4">
      <t>ゴウケイ</t>
    </rPh>
    <phoneticPr fontId="2"/>
  </si>
  <si>
    <t>予備or非会員</t>
    <rPh sb="0" eb="2">
      <t>ヨビ</t>
    </rPh>
    <rPh sb="4" eb="7">
      <t>ヒカイイン</t>
    </rPh>
    <phoneticPr fontId="2"/>
  </si>
  <si>
    <t>組長</t>
    <rPh sb="0" eb="2">
      <t>クミチョウ</t>
    </rPh>
    <phoneticPr fontId="2"/>
  </si>
  <si>
    <t>野村　俊行</t>
    <rPh sb="0" eb="2">
      <t>ノムラ</t>
    </rPh>
    <rPh sb="3" eb="5">
      <t>トシユキ</t>
    </rPh>
    <phoneticPr fontId="2"/>
  </si>
  <si>
    <t>蒲谷　幸文</t>
    <rPh sb="0" eb="2">
      <t>ガマヤ</t>
    </rPh>
    <rPh sb="3" eb="4">
      <t>サチ</t>
    </rPh>
    <rPh sb="4" eb="5">
      <t>フミ</t>
    </rPh>
    <phoneticPr fontId="2"/>
  </si>
  <si>
    <t>坂本　賢一</t>
    <rPh sb="0" eb="2">
      <t>サカモト</t>
    </rPh>
    <rPh sb="3" eb="4">
      <t>カシコ</t>
    </rPh>
    <rPh sb="4" eb="5">
      <t>イチ</t>
    </rPh>
    <phoneticPr fontId="2"/>
  </si>
  <si>
    <t>古川　真人</t>
    <rPh sb="0" eb="2">
      <t>フルカワ</t>
    </rPh>
    <rPh sb="3" eb="4">
      <t>シン</t>
    </rPh>
    <rPh sb="4" eb="5">
      <t>ヒト</t>
    </rPh>
    <phoneticPr fontId="2"/>
  </si>
  <si>
    <t>生田　英之</t>
    <rPh sb="0" eb="2">
      <t>イクタ</t>
    </rPh>
    <rPh sb="3" eb="5">
      <t>ヒデユキ</t>
    </rPh>
    <phoneticPr fontId="2"/>
  </si>
  <si>
    <t>高橋　剛</t>
    <rPh sb="0" eb="2">
      <t>タカハシ</t>
    </rPh>
    <rPh sb="3" eb="4">
      <t>ゴウ</t>
    </rPh>
    <phoneticPr fontId="2"/>
  </si>
  <si>
    <t>池田　茉奈美</t>
    <rPh sb="0" eb="2">
      <t>イケダ</t>
    </rPh>
    <rPh sb="3" eb="4">
      <t>マ</t>
    </rPh>
    <rPh sb="4" eb="5">
      <t>ナ</t>
    </rPh>
    <rPh sb="5" eb="6">
      <t>ビ</t>
    </rPh>
    <phoneticPr fontId="2"/>
  </si>
  <si>
    <t>大貫　彰</t>
    <rPh sb="0" eb="2">
      <t>オオヌキ</t>
    </rPh>
    <rPh sb="3" eb="4">
      <t>アキラ</t>
    </rPh>
    <phoneticPr fontId="2"/>
  </si>
  <si>
    <t>大貫　彰</t>
    <rPh sb="0" eb="2">
      <t>オオヌキ</t>
    </rPh>
    <rPh sb="3" eb="4">
      <t>アキラ</t>
    </rPh>
    <phoneticPr fontId="2"/>
  </si>
  <si>
    <t>笠井　秀実</t>
    <rPh sb="0" eb="2">
      <t>カサイ</t>
    </rPh>
    <rPh sb="3" eb="5">
      <t>ヒデミ</t>
    </rPh>
    <phoneticPr fontId="2"/>
  </si>
  <si>
    <t>相原　悟</t>
    <rPh sb="0" eb="2">
      <t>アイハラ</t>
    </rPh>
    <rPh sb="3" eb="4">
      <t>サトル</t>
    </rPh>
    <phoneticPr fontId="2"/>
  </si>
  <si>
    <t>能登　勇三</t>
    <rPh sb="0" eb="2">
      <t>ノト</t>
    </rPh>
    <rPh sb="3" eb="5">
      <t>ユウゾウ</t>
    </rPh>
    <phoneticPr fontId="2"/>
  </si>
  <si>
    <t>吉田　健嗣</t>
    <rPh sb="0" eb="2">
      <t>ヨシダ</t>
    </rPh>
    <rPh sb="3" eb="5">
      <t>ケンジ</t>
    </rPh>
    <phoneticPr fontId="2"/>
  </si>
  <si>
    <t>篠原　明男</t>
    <rPh sb="0" eb="2">
      <t>シノハラ</t>
    </rPh>
    <rPh sb="3" eb="4">
      <t>アカ</t>
    </rPh>
    <rPh sb="4" eb="5">
      <t>オトコ</t>
    </rPh>
    <phoneticPr fontId="2"/>
  </si>
  <si>
    <t>中丸　康夫</t>
    <rPh sb="0" eb="2">
      <t>ナカマル</t>
    </rPh>
    <rPh sb="3" eb="5">
      <t>ヤスオ</t>
    </rPh>
    <phoneticPr fontId="2"/>
  </si>
  <si>
    <t>佐藤　鉄也</t>
    <rPh sb="0" eb="2">
      <t>サトウ</t>
    </rPh>
    <rPh sb="3" eb="5">
      <t>テツヤ</t>
    </rPh>
    <phoneticPr fontId="2"/>
  </si>
  <si>
    <t>添田　康司</t>
    <rPh sb="0" eb="2">
      <t>ソエダ</t>
    </rPh>
    <rPh sb="3" eb="4">
      <t>ヤス</t>
    </rPh>
    <rPh sb="4" eb="5">
      <t>ツカサ</t>
    </rPh>
    <phoneticPr fontId="2"/>
  </si>
  <si>
    <t>森　隆行</t>
    <rPh sb="0" eb="1">
      <t>モリ</t>
    </rPh>
    <rPh sb="2" eb="4">
      <t>タカユキ</t>
    </rPh>
    <phoneticPr fontId="2"/>
  </si>
  <si>
    <t>油井　衛</t>
    <rPh sb="0" eb="2">
      <t>ユイ</t>
    </rPh>
    <rPh sb="3" eb="4">
      <t>マモル</t>
    </rPh>
    <phoneticPr fontId="2"/>
  </si>
  <si>
    <t>越水　秀幸</t>
    <rPh sb="0" eb="2">
      <t>コシミズ</t>
    </rPh>
    <rPh sb="3" eb="5">
      <t>ヒデユキ</t>
    </rPh>
    <phoneticPr fontId="2"/>
  </si>
  <si>
    <r>
      <rPr>
        <sz val="9"/>
        <rFont val="ＭＳ Ｐゴシック"/>
        <family val="3"/>
        <charset val="128"/>
      </rPr>
      <t>後</t>
    </r>
    <r>
      <rPr>
        <sz val="11"/>
        <rFont val="ＭＳ Ｐゴシック"/>
        <family val="3"/>
        <charset val="128"/>
      </rPr>
      <t>　柏原　薫</t>
    </r>
    <rPh sb="2" eb="4">
      <t>カシワバラ</t>
    </rPh>
    <rPh sb="5" eb="6">
      <t>カオル</t>
    </rPh>
    <phoneticPr fontId="2"/>
  </si>
  <si>
    <r>
      <rPr>
        <sz val="9"/>
        <rFont val="ＭＳ Ｐゴシック"/>
        <family val="3"/>
        <charset val="128"/>
      </rPr>
      <t>前</t>
    </r>
    <r>
      <rPr>
        <sz val="11"/>
        <rFont val="ＭＳ Ｐゴシック"/>
        <family val="3"/>
        <charset val="128"/>
      </rPr>
      <t>　小原　誠</t>
    </r>
    <rPh sb="2" eb="4">
      <t>コハラ</t>
    </rPh>
    <rPh sb="5" eb="6">
      <t>マコト</t>
    </rPh>
    <phoneticPr fontId="2"/>
  </si>
  <si>
    <t>佐々木　康弘</t>
    <rPh sb="0" eb="3">
      <t>ササキ</t>
    </rPh>
    <rPh sb="4" eb="6">
      <t>ヤスヒロ</t>
    </rPh>
    <phoneticPr fontId="2"/>
  </si>
  <si>
    <t>丹羽　三枝子</t>
    <rPh sb="0" eb="2">
      <t>ニワ</t>
    </rPh>
    <rPh sb="3" eb="6">
      <t>ミエコ</t>
    </rPh>
    <phoneticPr fontId="2"/>
  </si>
  <si>
    <t>小池　清</t>
    <rPh sb="0" eb="2">
      <t>コイケ</t>
    </rPh>
    <rPh sb="3" eb="4">
      <t>キヨシ</t>
    </rPh>
    <phoneticPr fontId="2"/>
  </si>
  <si>
    <t>原田　清史</t>
    <rPh sb="0" eb="2">
      <t>ハラダ</t>
    </rPh>
    <rPh sb="3" eb="4">
      <t>キヨシ</t>
    </rPh>
    <phoneticPr fontId="2"/>
  </si>
  <si>
    <t xml:space="preserve">横山　孝作  </t>
    <rPh sb="0" eb="2">
      <t>ヨコヤマ</t>
    </rPh>
    <rPh sb="3" eb="4">
      <t>タカシ</t>
    </rPh>
    <rPh sb="4" eb="5">
      <t>サク</t>
    </rPh>
    <phoneticPr fontId="2"/>
  </si>
  <si>
    <t>岡野　特雄</t>
    <rPh sb="0" eb="2">
      <t>オカノ</t>
    </rPh>
    <rPh sb="3" eb="4">
      <t>トク</t>
    </rPh>
    <rPh sb="4" eb="5">
      <t>ユウ</t>
    </rPh>
    <phoneticPr fontId="2"/>
  </si>
  <si>
    <t>風間　桂子</t>
    <rPh sb="0" eb="2">
      <t>カザマ</t>
    </rPh>
    <rPh sb="3" eb="5">
      <t>ケイコ</t>
    </rPh>
    <phoneticPr fontId="2"/>
  </si>
  <si>
    <t>高木　淳一</t>
    <rPh sb="0" eb="2">
      <t>タカギ</t>
    </rPh>
    <rPh sb="3" eb="5">
      <t>ジュンイチ</t>
    </rPh>
    <phoneticPr fontId="2"/>
  </si>
  <si>
    <t>原口　淳史</t>
    <rPh sb="0" eb="2">
      <t>ハラグチ</t>
    </rPh>
    <rPh sb="3" eb="4">
      <t>ジュン</t>
    </rPh>
    <phoneticPr fontId="2"/>
  </si>
  <si>
    <t>小林　喜美栄</t>
    <rPh sb="0" eb="2">
      <t>コバヤシ</t>
    </rPh>
    <rPh sb="3" eb="4">
      <t>ヨロコ</t>
    </rPh>
    <rPh sb="4" eb="5">
      <t>ビ</t>
    </rPh>
    <rPh sb="5" eb="6">
      <t>サカエ</t>
    </rPh>
    <phoneticPr fontId="2"/>
  </si>
  <si>
    <t>五十嵐　勝</t>
    <rPh sb="0" eb="3">
      <t>イガラシ</t>
    </rPh>
    <rPh sb="4" eb="5">
      <t>カツ</t>
    </rPh>
    <phoneticPr fontId="2"/>
  </si>
  <si>
    <t>横山　賢二</t>
    <rPh sb="0" eb="2">
      <t>ヨコヤマ</t>
    </rPh>
    <rPh sb="3" eb="5">
      <t>ケンジ</t>
    </rPh>
    <phoneticPr fontId="2"/>
  </si>
  <si>
    <t>土屋　知己</t>
    <rPh sb="0" eb="2">
      <t>ツチヤ</t>
    </rPh>
    <rPh sb="3" eb="5">
      <t>チキ</t>
    </rPh>
    <phoneticPr fontId="2"/>
  </si>
  <si>
    <t>鈴木　次男</t>
    <rPh sb="0" eb="2">
      <t>スズキ</t>
    </rPh>
    <rPh sb="3" eb="5">
      <t>ツグオ</t>
    </rPh>
    <phoneticPr fontId="2"/>
  </si>
  <si>
    <t>馬田　知幸</t>
    <rPh sb="0" eb="2">
      <t>ウマダ</t>
    </rPh>
    <rPh sb="3" eb="4">
      <t>チ</t>
    </rPh>
    <rPh sb="4" eb="5">
      <t>サチ</t>
    </rPh>
    <phoneticPr fontId="2"/>
  </si>
  <si>
    <t>児玉　誠一郎</t>
    <rPh sb="0" eb="2">
      <t>コダマ</t>
    </rPh>
    <rPh sb="3" eb="6">
      <t>セイイチロウ</t>
    </rPh>
    <phoneticPr fontId="2"/>
  </si>
  <si>
    <t>土井　穣二</t>
    <rPh sb="0" eb="2">
      <t>ドイ</t>
    </rPh>
    <rPh sb="3" eb="4">
      <t>ジョウ</t>
    </rPh>
    <rPh sb="4" eb="5">
      <t>ニ</t>
    </rPh>
    <phoneticPr fontId="2"/>
  </si>
  <si>
    <t>山下　豊人</t>
    <rPh sb="0" eb="2">
      <t>ヤマシタ</t>
    </rPh>
    <rPh sb="3" eb="5">
      <t>トヨト</t>
    </rPh>
    <phoneticPr fontId="2"/>
  </si>
  <si>
    <t>伊藤　あつみ</t>
    <rPh sb="0" eb="2">
      <t>イトウ</t>
    </rPh>
    <phoneticPr fontId="2"/>
  </si>
  <si>
    <t>田中　健一</t>
    <rPh sb="0" eb="2">
      <t>タナカ</t>
    </rPh>
    <rPh sb="3" eb="5">
      <t>ケンイチ</t>
    </rPh>
    <phoneticPr fontId="2"/>
  </si>
  <si>
    <t>辻村　智優樹</t>
    <rPh sb="0" eb="2">
      <t>ツジムラ</t>
    </rPh>
    <rPh sb="3" eb="4">
      <t>トモ</t>
    </rPh>
    <rPh sb="4" eb="6">
      <t>マサキ</t>
    </rPh>
    <phoneticPr fontId="2"/>
  </si>
  <si>
    <t>８組</t>
    <rPh sb="1" eb="2">
      <t>クミ</t>
    </rPh>
    <phoneticPr fontId="2"/>
  </si>
  <si>
    <t>佐藤　正剛</t>
    <rPh sb="0" eb="2">
      <t>サトウ</t>
    </rPh>
    <rPh sb="3" eb="4">
      <t>タダシ</t>
    </rPh>
    <phoneticPr fontId="2"/>
  </si>
  <si>
    <t>９組</t>
    <rPh sb="1" eb="2">
      <t>クミ</t>
    </rPh>
    <phoneticPr fontId="2"/>
  </si>
  <si>
    <t>松浦　栄里奈</t>
    <rPh sb="0" eb="2">
      <t>マツウラ</t>
    </rPh>
    <rPh sb="3" eb="4">
      <t>サカエ</t>
    </rPh>
    <rPh sb="4" eb="5">
      <t>サト</t>
    </rPh>
    <phoneticPr fontId="2"/>
  </si>
  <si>
    <t>米村　孝則</t>
    <rPh sb="0" eb="2">
      <t>ヨネムラ</t>
    </rPh>
    <rPh sb="3" eb="5">
      <t>タカノリ</t>
    </rPh>
    <phoneticPr fontId="2"/>
  </si>
  <si>
    <t>鶴岡　勉</t>
    <rPh sb="0" eb="2">
      <t>ツルオカ</t>
    </rPh>
    <rPh sb="3" eb="4">
      <t>ツトム</t>
    </rPh>
    <phoneticPr fontId="2"/>
  </si>
  <si>
    <t>先崎　敦志</t>
    <rPh sb="0" eb="2">
      <t>センザキ</t>
    </rPh>
    <rPh sb="3" eb="5">
      <t>アツシ</t>
    </rPh>
    <phoneticPr fontId="2"/>
  </si>
  <si>
    <t>鈴木　信吾</t>
    <rPh sb="0" eb="2">
      <t>スズキ</t>
    </rPh>
    <rPh sb="3" eb="5">
      <t>シンゴ</t>
    </rPh>
    <phoneticPr fontId="2"/>
  </si>
  <si>
    <t>森　茂樹</t>
    <rPh sb="0" eb="1">
      <t>モリ</t>
    </rPh>
    <rPh sb="2" eb="4">
      <t>シゲキ</t>
    </rPh>
    <phoneticPr fontId="2"/>
  </si>
  <si>
    <t>谷川　康隆</t>
    <rPh sb="0" eb="2">
      <t>タニガワ</t>
    </rPh>
    <rPh sb="3" eb="5">
      <t>ヤスタカ</t>
    </rPh>
    <phoneticPr fontId="2"/>
  </si>
  <si>
    <t>　　　　　　　　　班の総数１１　　組の総数61</t>
    <rPh sb="9" eb="10">
      <t>ハン</t>
    </rPh>
    <rPh sb="11" eb="13">
      <t>ソウスウ</t>
    </rPh>
    <rPh sb="17" eb="18">
      <t>クミ</t>
    </rPh>
    <rPh sb="19" eb="21">
      <t>ソウスウ</t>
    </rPh>
    <phoneticPr fontId="2"/>
  </si>
  <si>
    <t>近藤　信之</t>
    <rPh sb="0" eb="2">
      <t>コンドウ</t>
    </rPh>
    <rPh sb="3" eb="5">
      <t>ノブユキ</t>
    </rPh>
    <phoneticPr fontId="2"/>
  </si>
  <si>
    <t>斎藤　和重</t>
    <rPh sb="0" eb="2">
      <t>サイトウ</t>
    </rPh>
    <rPh sb="3" eb="5">
      <t>カズシゲ</t>
    </rPh>
    <phoneticPr fontId="2"/>
  </si>
  <si>
    <t>光岡　裕介</t>
    <rPh sb="0" eb="2">
      <t>ミツオカ</t>
    </rPh>
    <rPh sb="3" eb="5">
      <t>ユウスケ</t>
    </rPh>
    <phoneticPr fontId="2"/>
  </si>
  <si>
    <t>阿部　正美</t>
    <rPh sb="0" eb="2">
      <t>アベ</t>
    </rPh>
    <rPh sb="3" eb="4">
      <t>タダシ</t>
    </rPh>
    <rPh sb="4" eb="5">
      <t>ビ</t>
    </rPh>
    <phoneticPr fontId="2"/>
  </si>
  <si>
    <t>磯嶋　武</t>
    <rPh sb="0" eb="2">
      <t>イソシマ</t>
    </rPh>
    <rPh sb="3" eb="4">
      <t>タケシ</t>
    </rPh>
    <phoneticPr fontId="2"/>
  </si>
  <si>
    <t>後　（調整中）</t>
    <rPh sb="3" eb="6">
      <t>チョウセイチュウ</t>
    </rPh>
    <phoneticPr fontId="2"/>
  </si>
  <si>
    <r>
      <rPr>
        <sz val="9"/>
        <rFont val="ＭＳ Ｐゴシック"/>
        <family val="3"/>
        <charset val="128"/>
      </rPr>
      <t>前</t>
    </r>
    <r>
      <rPr>
        <sz val="11"/>
        <rFont val="ＭＳ Ｐゴシック"/>
        <family val="3"/>
        <charset val="128"/>
      </rPr>
      <t>　西村　治美</t>
    </r>
    <rPh sb="2" eb="4">
      <t>ニシムラ</t>
    </rPh>
    <rPh sb="5" eb="7">
      <t>ハルミ</t>
    </rPh>
    <phoneticPr fontId="2"/>
  </si>
  <si>
    <t>松村　裕介</t>
    <rPh sb="0" eb="2">
      <t>マツムラ</t>
    </rPh>
    <rPh sb="3" eb="5">
      <t>ユウスケ</t>
    </rPh>
    <phoneticPr fontId="2"/>
  </si>
  <si>
    <t>Ver.2023年５月</t>
    <rPh sb="8" eb="9">
      <t>ネン</t>
    </rPh>
    <rPh sb="10" eb="11">
      <t>ガツ</t>
    </rPh>
    <phoneticPr fontId="2"/>
  </si>
  <si>
    <t>令和５年度　新橋下自治会　安否確認分担表</t>
    <rPh sb="13" eb="15">
      <t>アンピ</t>
    </rPh>
    <rPh sb="15" eb="17">
      <t>カクニン</t>
    </rPh>
    <rPh sb="17" eb="20">
      <t>ブンタンヒョウ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</si>
</sst>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3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6" xfId="0" applyNumberFormat="1" applyBorder="1">
      <alignment vertical="center"/>
    </xf>
    <xf numFmtId="49" fontId="0" fillId="0" borderId="8" xfId="0" applyNumberFormat="1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33" xfId="0" applyFont="1" applyBorder="1" applyAlignment="1">
      <alignment horizontal="center" vertical="center" wrapText="1" shrinkToFit="1"/>
    </xf>
    <xf numFmtId="0" fontId="0" fillId="0" borderId="34" xfId="0" applyBorder="1">
      <alignment vertical="center"/>
    </xf>
    <xf numFmtId="49" fontId="0" fillId="0" borderId="13" xfId="0" applyNumberForma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06"/>
  <sheetViews>
    <sheetView tabSelected="1" zoomScaleNormal="100" workbookViewId="0">
      <selection activeCell="S17" sqref="S17"/>
    </sheetView>
  </sheetViews>
  <sheetFormatPr defaultRowHeight="13.2" x14ac:dyDescent="0.2"/>
  <cols>
    <col min="1" max="1" width="4.21875" customWidth="1"/>
    <col min="2" max="2" width="4.33203125" customWidth="1"/>
    <col min="3" max="3" width="5.77734375" customWidth="1"/>
    <col min="4" max="4" width="13.21875" customWidth="1"/>
    <col min="5" max="5" width="7.44140625" customWidth="1"/>
    <col min="6" max="6" width="26.88671875" customWidth="1"/>
    <col min="7" max="7" width="16.109375" customWidth="1"/>
    <col min="8" max="8" width="5.21875" customWidth="1"/>
    <col min="9" max="9" width="5.44140625" customWidth="1"/>
    <col min="10" max="11" width="5.109375" customWidth="1"/>
    <col min="12" max="17" width="3.109375" customWidth="1"/>
    <col min="20" max="20" width="8.88671875" customWidth="1"/>
  </cols>
  <sheetData>
    <row r="1" spans="2:11" ht="27" customHeight="1" x14ac:dyDescent="0.2">
      <c r="C1" s="63" t="s">
        <v>97</v>
      </c>
      <c r="D1" s="64"/>
      <c r="E1" s="64"/>
      <c r="F1" s="64"/>
      <c r="G1" s="64"/>
      <c r="H1" s="64"/>
    </row>
    <row r="2" spans="2:11" ht="15" customHeight="1" thickBot="1" x14ac:dyDescent="0.25">
      <c r="C2" s="12"/>
      <c r="D2" s="1"/>
      <c r="E2" s="1"/>
      <c r="F2" s="1"/>
      <c r="G2" s="1" t="s">
        <v>96</v>
      </c>
      <c r="H2" s="1"/>
    </row>
    <row r="3" spans="2:11" ht="18" customHeight="1" thickBot="1" x14ac:dyDescent="0.25">
      <c r="B3" s="48"/>
      <c r="C3" s="32"/>
      <c r="D3" s="49" t="s">
        <v>0</v>
      </c>
      <c r="E3" s="14"/>
      <c r="F3" s="15" t="s">
        <v>1</v>
      </c>
      <c r="G3" s="49" t="s">
        <v>2</v>
      </c>
      <c r="H3" s="57" t="s">
        <v>3</v>
      </c>
      <c r="I3" s="53" t="s">
        <v>32</v>
      </c>
      <c r="J3" s="60" t="s">
        <v>31</v>
      </c>
    </row>
    <row r="4" spans="2:11" ht="16.5" customHeight="1" x14ac:dyDescent="0.2">
      <c r="B4" s="42" t="s">
        <v>8</v>
      </c>
      <c r="C4" s="50" t="s">
        <v>9</v>
      </c>
      <c r="D4" s="3" t="s">
        <v>35</v>
      </c>
      <c r="E4" s="25"/>
      <c r="F4" s="19"/>
      <c r="G4" s="3"/>
      <c r="H4" s="45"/>
      <c r="I4" s="3"/>
      <c r="J4" s="51">
        <f>H4+I4</f>
        <v>0</v>
      </c>
      <c r="K4">
        <v>6</v>
      </c>
    </row>
    <row r="5" spans="2:11" ht="16.5" customHeight="1" x14ac:dyDescent="0.2">
      <c r="B5" s="5" t="s">
        <v>10</v>
      </c>
      <c r="C5" s="33" t="s">
        <v>15</v>
      </c>
      <c r="D5" s="4" t="s">
        <v>35</v>
      </c>
      <c r="E5" s="16"/>
      <c r="F5" s="17"/>
      <c r="G5" s="61"/>
      <c r="H5" s="43">
        <v>8</v>
      </c>
      <c r="I5" s="4"/>
      <c r="J5" s="52">
        <f t="shared" ref="J5:J45" si="0">H5+I5</f>
        <v>8</v>
      </c>
    </row>
    <row r="6" spans="2:11" ht="16.5" customHeight="1" x14ac:dyDescent="0.2">
      <c r="B6" s="5" t="s">
        <v>11</v>
      </c>
      <c r="C6" s="33" t="s">
        <v>15</v>
      </c>
      <c r="D6" s="4" t="s">
        <v>36</v>
      </c>
      <c r="E6" s="16"/>
      <c r="F6" s="17"/>
      <c r="G6" s="61"/>
      <c r="H6" s="43">
        <v>8</v>
      </c>
      <c r="I6" s="4"/>
      <c r="J6" s="52">
        <f t="shared" si="0"/>
        <v>8</v>
      </c>
    </row>
    <row r="7" spans="2:11" ht="16.5" customHeight="1" x14ac:dyDescent="0.2">
      <c r="B7" s="5" t="s">
        <v>12</v>
      </c>
      <c r="C7" s="33" t="s">
        <v>33</v>
      </c>
      <c r="D7" s="4" t="s">
        <v>37</v>
      </c>
      <c r="E7" s="16"/>
      <c r="F7" s="17"/>
      <c r="G7" s="61"/>
      <c r="H7" s="43">
        <v>11</v>
      </c>
      <c r="I7" s="4"/>
      <c r="J7" s="52">
        <f t="shared" si="0"/>
        <v>11</v>
      </c>
    </row>
    <row r="8" spans="2:11" ht="16.5" customHeight="1" x14ac:dyDescent="0.2">
      <c r="B8" s="5" t="s">
        <v>17</v>
      </c>
      <c r="C8" s="33" t="s">
        <v>15</v>
      </c>
      <c r="D8" s="4" t="s">
        <v>38</v>
      </c>
      <c r="E8" s="16"/>
      <c r="F8" s="17"/>
      <c r="G8" s="61"/>
      <c r="H8" s="43">
        <v>10</v>
      </c>
      <c r="I8" s="4"/>
      <c r="J8" s="52">
        <f t="shared" si="0"/>
        <v>10</v>
      </c>
    </row>
    <row r="9" spans="2:11" ht="16.5" customHeight="1" x14ac:dyDescent="0.2">
      <c r="B9" s="5" t="s">
        <v>13</v>
      </c>
      <c r="C9" s="33" t="s">
        <v>15</v>
      </c>
      <c r="D9" s="4" t="s">
        <v>39</v>
      </c>
      <c r="E9" s="16"/>
      <c r="F9" s="17"/>
      <c r="G9" s="61"/>
      <c r="H9" s="43">
        <v>14</v>
      </c>
      <c r="I9" s="4"/>
      <c r="J9" s="52">
        <f t="shared" si="0"/>
        <v>14</v>
      </c>
    </row>
    <row r="10" spans="2:11" ht="16.5" customHeight="1" x14ac:dyDescent="0.2">
      <c r="B10" s="54" t="s">
        <v>14</v>
      </c>
      <c r="C10" s="36" t="s">
        <v>15</v>
      </c>
      <c r="D10" s="11" t="s">
        <v>40</v>
      </c>
      <c r="E10" s="16"/>
      <c r="F10" s="17"/>
      <c r="G10" s="61"/>
      <c r="H10" s="46">
        <v>17</v>
      </c>
      <c r="I10" s="23"/>
      <c r="J10" s="59">
        <f t="shared" si="0"/>
        <v>17</v>
      </c>
    </row>
    <row r="11" spans="2:11" ht="13.8" thickBot="1" x14ac:dyDescent="0.25">
      <c r="B11" s="41"/>
      <c r="C11" s="34"/>
      <c r="D11" s="7"/>
      <c r="E11" s="26"/>
      <c r="F11" s="18"/>
      <c r="G11" s="7"/>
      <c r="H11" s="44">
        <f>SUM(H5:H10)</f>
        <v>68</v>
      </c>
      <c r="I11" s="44">
        <f>SUM(I5:I10)</f>
        <v>0</v>
      </c>
      <c r="J11" s="8">
        <f>SUM(J5:J10)</f>
        <v>68</v>
      </c>
    </row>
    <row r="12" spans="2:11" ht="16.5" customHeight="1" x14ac:dyDescent="0.2">
      <c r="B12" s="40" t="s">
        <v>16</v>
      </c>
      <c r="C12" s="39" t="s">
        <v>9</v>
      </c>
      <c r="D12" s="13" t="s">
        <v>41</v>
      </c>
      <c r="E12" s="25"/>
      <c r="F12" s="19"/>
      <c r="G12" s="3"/>
      <c r="H12" s="47"/>
      <c r="I12" s="13"/>
      <c r="J12" s="58">
        <f t="shared" si="0"/>
        <v>0</v>
      </c>
      <c r="K12">
        <v>6</v>
      </c>
    </row>
    <row r="13" spans="2:11" ht="16.5" customHeight="1" x14ac:dyDescent="0.2">
      <c r="B13" s="5" t="s">
        <v>10</v>
      </c>
      <c r="C13" s="33" t="s">
        <v>15</v>
      </c>
      <c r="D13" s="4" t="s">
        <v>42</v>
      </c>
      <c r="E13" s="16"/>
      <c r="F13" s="17"/>
      <c r="G13" s="61"/>
      <c r="H13" s="43">
        <v>7</v>
      </c>
      <c r="I13" s="4"/>
      <c r="J13" s="52">
        <f t="shared" si="0"/>
        <v>7</v>
      </c>
    </row>
    <row r="14" spans="2:11" ht="16.5" customHeight="1" x14ac:dyDescent="0.2">
      <c r="B14" s="5" t="s">
        <v>11</v>
      </c>
      <c r="C14" s="33" t="s">
        <v>15</v>
      </c>
      <c r="D14" s="4" t="s">
        <v>43</v>
      </c>
      <c r="E14" s="16"/>
      <c r="F14" s="17"/>
      <c r="G14" s="61"/>
      <c r="H14" s="43">
        <v>14</v>
      </c>
      <c r="I14" s="4"/>
      <c r="J14" s="52">
        <f t="shared" si="0"/>
        <v>14</v>
      </c>
    </row>
    <row r="15" spans="2:11" ht="16.5" customHeight="1" x14ac:dyDescent="0.2">
      <c r="B15" s="5" t="s">
        <v>12</v>
      </c>
      <c r="C15" s="33" t="s">
        <v>15</v>
      </c>
      <c r="D15" s="4" t="s">
        <v>44</v>
      </c>
      <c r="E15" s="16"/>
      <c r="F15" s="17"/>
      <c r="G15" s="61"/>
      <c r="H15" s="43">
        <v>12</v>
      </c>
      <c r="I15" s="4"/>
      <c r="J15" s="52">
        <f t="shared" si="0"/>
        <v>12</v>
      </c>
    </row>
    <row r="16" spans="2:11" ht="16.5" customHeight="1" x14ac:dyDescent="0.2">
      <c r="B16" s="5" t="s">
        <v>17</v>
      </c>
      <c r="C16" s="33" t="s">
        <v>15</v>
      </c>
      <c r="D16" s="4" t="s">
        <v>45</v>
      </c>
      <c r="E16" s="16"/>
      <c r="F16" s="17"/>
      <c r="G16" s="61"/>
      <c r="H16" s="43">
        <v>8</v>
      </c>
      <c r="I16" s="4"/>
      <c r="J16" s="52">
        <f t="shared" si="0"/>
        <v>8</v>
      </c>
    </row>
    <row r="17" spans="2:11" ht="16.5" customHeight="1" x14ac:dyDescent="0.2">
      <c r="B17" s="5" t="s">
        <v>13</v>
      </c>
      <c r="C17" s="33" t="s">
        <v>15</v>
      </c>
      <c r="D17" s="4" t="s">
        <v>46</v>
      </c>
      <c r="E17" s="16"/>
      <c r="F17" s="17"/>
      <c r="G17" s="61"/>
      <c r="H17" s="43">
        <v>6</v>
      </c>
      <c r="I17" s="4"/>
      <c r="J17" s="52">
        <f t="shared" si="0"/>
        <v>6</v>
      </c>
    </row>
    <row r="18" spans="2:11" ht="16.5" customHeight="1" x14ac:dyDescent="0.2">
      <c r="B18" s="5" t="s">
        <v>14</v>
      </c>
      <c r="C18" s="33" t="s">
        <v>15</v>
      </c>
      <c r="D18" s="13" t="s">
        <v>92</v>
      </c>
      <c r="E18" s="16"/>
      <c r="F18" s="17"/>
      <c r="G18" s="61"/>
      <c r="H18" s="43">
        <v>8</v>
      </c>
      <c r="I18" s="4"/>
      <c r="J18" s="52">
        <f t="shared" si="0"/>
        <v>8</v>
      </c>
    </row>
    <row r="19" spans="2:11" ht="13.5" customHeight="1" thickBot="1" x14ac:dyDescent="0.25">
      <c r="B19" s="54"/>
      <c r="C19" s="36"/>
      <c r="D19" s="11"/>
      <c r="E19" s="23"/>
      <c r="F19" s="38"/>
      <c r="G19" s="11"/>
      <c r="H19" s="46">
        <f>SUM(H13:H18)</f>
        <v>55</v>
      </c>
      <c r="I19" s="46">
        <f>SUM(I13:I18)</f>
        <v>0</v>
      </c>
      <c r="J19" s="10">
        <f>SUM(J13:J18)</f>
        <v>55</v>
      </c>
    </row>
    <row r="20" spans="2:11" ht="16.5" customHeight="1" x14ac:dyDescent="0.2">
      <c r="B20" s="42" t="s">
        <v>18</v>
      </c>
      <c r="C20" s="35" t="s">
        <v>9</v>
      </c>
      <c r="D20" s="3" t="s">
        <v>47</v>
      </c>
      <c r="E20" s="25"/>
      <c r="F20" s="19"/>
      <c r="G20" s="3"/>
      <c r="H20" s="45"/>
      <c r="I20" s="3"/>
      <c r="J20" s="51">
        <f t="shared" si="0"/>
        <v>0</v>
      </c>
      <c r="K20">
        <v>6</v>
      </c>
    </row>
    <row r="21" spans="2:11" ht="16.5" customHeight="1" x14ac:dyDescent="0.2">
      <c r="B21" s="5" t="s">
        <v>10</v>
      </c>
      <c r="C21" s="33" t="s">
        <v>15</v>
      </c>
      <c r="D21" s="4" t="s">
        <v>48</v>
      </c>
      <c r="E21" s="16"/>
      <c r="F21" s="17"/>
      <c r="G21" s="61"/>
      <c r="H21" s="43">
        <v>11</v>
      </c>
      <c r="I21" s="4">
        <v>10</v>
      </c>
      <c r="J21" s="52">
        <f>H21+I21</f>
        <v>21</v>
      </c>
    </row>
    <row r="22" spans="2:11" ht="16.5" customHeight="1" x14ac:dyDescent="0.2">
      <c r="B22" s="5" t="s">
        <v>11</v>
      </c>
      <c r="C22" s="33" t="s">
        <v>15</v>
      </c>
      <c r="D22" s="4" t="s">
        <v>49</v>
      </c>
      <c r="E22" s="16"/>
      <c r="F22" s="17"/>
      <c r="G22" s="61"/>
      <c r="H22" s="43">
        <v>7</v>
      </c>
      <c r="I22" s="4"/>
      <c r="J22" s="52">
        <f t="shared" si="0"/>
        <v>7</v>
      </c>
    </row>
    <row r="23" spans="2:11" ht="16.5" customHeight="1" x14ac:dyDescent="0.2">
      <c r="B23" s="5" t="s">
        <v>12</v>
      </c>
      <c r="C23" s="33" t="s">
        <v>15</v>
      </c>
      <c r="D23" s="4" t="s">
        <v>50</v>
      </c>
      <c r="E23" s="16"/>
      <c r="F23" s="17"/>
      <c r="G23" s="61"/>
      <c r="H23" s="43">
        <v>12</v>
      </c>
      <c r="I23" s="4"/>
      <c r="J23" s="52">
        <f t="shared" si="0"/>
        <v>12</v>
      </c>
    </row>
    <row r="24" spans="2:11" ht="16.5" customHeight="1" x14ac:dyDescent="0.2">
      <c r="B24" s="5" t="s">
        <v>17</v>
      </c>
      <c r="C24" s="33" t="s">
        <v>15</v>
      </c>
      <c r="D24" s="4" t="s">
        <v>51</v>
      </c>
      <c r="E24" s="16"/>
      <c r="F24" s="17"/>
      <c r="G24" s="61"/>
      <c r="H24" s="43">
        <v>14</v>
      </c>
      <c r="I24" s="4"/>
      <c r="J24" s="52">
        <f t="shared" si="0"/>
        <v>14</v>
      </c>
    </row>
    <row r="25" spans="2:11" ht="16.5" customHeight="1" x14ac:dyDescent="0.2">
      <c r="B25" s="5" t="s">
        <v>13</v>
      </c>
      <c r="C25" s="33" t="s">
        <v>15</v>
      </c>
      <c r="D25" s="4" t="s">
        <v>89</v>
      </c>
      <c r="E25" s="16"/>
      <c r="F25" s="17"/>
      <c r="G25" s="61"/>
      <c r="H25" s="43">
        <v>24</v>
      </c>
      <c r="I25" s="4"/>
      <c r="J25" s="52">
        <f t="shared" si="0"/>
        <v>24</v>
      </c>
    </row>
    <row r="26" spans="2:11" ht="16.5" customHeight="1" x14ac:dyDescent="0.2">
      <c r="B26" s="5" t="s">
        <v>14</v>
      </c>
      <c r="C26" s="33" t="s">
        <v>15</v>
      </c>
      <c r="D26" s="4" t="s">
        <v>88</v>
      </c>
      <c r="E26" s="16"/>
      <c r="F26" s="17"/>
      <c r="G26" s="61"/>
      <c r="H26" s="43">
        <v>5</v>
      </c>
      <c r="I26" s="4"/>
      <c r="J26" s="52">
        <f t="shared" si="0"/>
        <v>5</v>
      </c>
    </row>
    <row r="27" spans="2:11" ht="15" customHeight="1" thickBot="1" x14ac:dyDescent="0.25">
      <c r="B27" s="37"/>
      <c r="C27" s="34"/>
      <c r="D27" s="7"/>
      <c r="E27" s="26"/>
      <c r="F27" s="55"/>
      <c r="G27" s="20"/>
      <c r="H27" s="44">
        <f>SUM(H21:H26)</f>
        <v>73</v>
      </c>
      <c r="I27" s="44">
        <f>SUM(I21:I26)</f>
        <v>10</v>
      </c>
      <c r="J27" s="8">
        <f>SUM(J21:J26)</f>
        <v>83</v>
      </c>
    </row>
    <row r="28" spans="2:11" ht="16.5" customHeight="1" x14ac:dyDescent="0.2">
      <c r="B28" s="40" t="s">
        <v>19</v>
      </c>
      <c r="C28" s="39" t="s">
        <v>9</v>
      </c>
      <c r="D28" s="13" t="s">
        <v>52</v>
      </c>
      <c r="E28" s="25"/>
      <c r="F28" s="19"/>
      <c r="G28" s="3"/>
      <c r="H28" s="47"/>
      <c r="I28" s="13"/>
      <c r="J28" s="58">
        <f t="shared" si="0"/>
        <v>0</v>
      </c>
      <c r="K28">
        <v>5</v>
      </c>
    </row>
    <row r="29" spans="2:11" ht="16.5" customHeight="1" x14ac:dyDescent="0.2">
      <c r="B29" s="40" t="s">
        <v>10</v>
      </c>
      <c r="C29" s="33" t="s">
        <v>20</v>
      </c>
      <c r="D29" s="4" t="s">
        <v>53</v>
      </c>
      <c r="E29" s="16"/>
      <c r="F29" s="17"/>
      <c r="G29" s="61"/>
      <c r="H29" s="43">
        <v>9</v>
      </c>
      <c r="I29" s="4"/>
      <c r="J29" s="52">
        <f t="shared" si="0"/>
        <v>9</v>
      </c>
    </row>
    <row r="30" spans="2:11" ht="16.5" customHeight="1" x14ac:dyDescent="0.2">
      <c r="B30" s="5" t="s">
        <v>11</v>
      </c>
      <c r="C30" s="33" t="s">
        <v>15</v>
      </c>
      <c r="D30" s="4" t="s">
        <v>52</v>
      </c>
      <c r="E30" s="16"/>
      <c r="F30" s="17"/>
      <c r="G30" s="61"/>
      <c r="H30" s="43">
        <v>13</v>
      </c>
      <c r="I30" s="4"/>
      <c r="J30" s="52">
        <f t="shared" si="0"/>
        <v>13</v>
      </c>
    </row>
    <row r="31" spans="2:11" ht="16.5" customHeight="1" x14ac:dyDescent="0.2">
      <c r="B31" s="5" t="s">
        <v>12</v>
      </c>
      <c r="C31" s="33" t="s">
        <v>15</v>
      </c>
      <c r="D31" s="4" t="s">
        <v>94</v>
      </c>
      <c r="E31" s="16"/>
      <c r="F31" s="17"/>
      <c r="G31" s="61"/>
      <c r="H31" s="43">
        <v>18</v>
      </c>
      <c r="I31" s="4"/>
      <c r="J31" s="52">
        <f t="shared" si="0"/>
        <v>18</v>
      </c>
    </row>
    <row r="32" spans="2:11" ht="16.5" customHeight="1" x14ac:dyDescent="0.2">
      <c r="B32" s="5"/>
      <c r="C32" s="33"/>
      <c r="D32" s="4" t="s">
        <v>54</v>
      </c>
      <c r="E32" s="16"/>
      <c r="F32" s="17"/>
      <c r="G32" s="61"/>
      <c r="H32" s="43"/>
      <c r="I32" s="4"/>
      <c r="J32" s="52">
        <f t="shared" si="0"/>
        <v>0</v>
      </c>
    </row>
    <row r="33" spans="2:11" ht="16.5" customHeight="1" x14ac:dyDescent="0.2">
      <c r="B33" s="5" t="s">
        <v>17</v>
      </c>
      <c r="C33" s="33" t="s">
        <v>15</v>
      </c>
      <c r="D33" s="4" t="s">
        <v>55</v>
      </c>
      <c r="E33" s="16"/>
      <c r="F33" s="17"/>
      <c r="G33" s="61"/>
      <c r="H33" s="43">
        <v>20</v>
      </c>
      <c r="I33" s="4"/>
      <c r="J33" s="52">
        <f t="shared" si="0"/>
        <v>20</v>
      </c>
    </row>
    <row r="34" spans="2:11" ht="16.5" customHeight="1" x14ac:dyDescent="0.2">
      <c r="B34" s="5"/>
      <c r="C34" s="33"/>
      <c r="D34" s="62" t="s">
        <v>93</v>
      </c>
      <c r="E34" s="16"/>
      <c r="F34" s="17"/>
      <c r="G34" s="61"/>
      <c r="H34" s="43"/>
      <c r="I34" s="4"/>
      <c r="J34" s="52">
        <f t="shared" si="0"/>
        <v>0</v>
      </c>
    </row>
    <row r="35" spans="2:11" ht="16.5" customHeight="1" x14ac:dyDescent="0.2">
      <c r="B35" s="5" t="s">
        <v>13</v>
      </c>
      <c r="C35" s="33" t="s">
        <v>15</v>
      </c>
      <c r="D35" s="4" t="s">
        <v>56</v>
      </c>
      <c r="E35" s="16"/>
      <c r="F35" s="17"/>
      <c r="G35" s="61"/>
      <c r="H35" s="43">
        <v>9</v>
      </c>
      <c r="I35" s="4"/>
      <c r="J35" s="52">
        <f t="shared" si="0"/>
        <v>9</v>
      </c>
    </row>
    <row r="36" spans="2:11" ht="22.2" customHeight="1" thickBot="1" x14ac:dyDescent="0.25">
      <c r="B36" s="54"/>
      <c r="C36" s="36"/>
      <c r="D36" s="11"/>
      <c r="E36" s="23"/>
      <c r="F36" s="56"/>
      <c r="G36" s="21"/>
      <c r="H36" s="46">
        <f>SUM(H29:H35)</f>
        <v>69</v>
      </c>
      <c r="I36" s="46">
        <f>SUM(I29:I35)</f>
        <v>0</v>
      </c>
      <c r="J36" s="10">
        <f>SUM(J29:J35)</f>
        <v>69</v>
      </c>
    </row>
    <row r="37" spans="2:11" ht="16.5" customHeight="1" x14ac:dyDescent="0.2">
      <c r="B37" s="42" t="s">
        <v>21</v>
      </c>
      <c r="C37" s="35" t="s">
        <v>9</v>
      </c>
      <c r="D37" s="3" t="s">
        <v>57</v>
      </c>
      <c r="E37" s="25"/>
      <c r="F37" s="19"/>
      <c r="G37" s="3"/>
      <c r="H37" s="45"/>
      <c r="I37" s="3"/>
      <c r="J37" s="51">
        <f t="shared" si="0"/>
        <v>0</v>
      </c>
      <c r="K37">
        <v>8</v>
      </c>
    </row>
    <row r="38" spans="2:11" ht="16.5" customHeight="1" x14ac:dyDescent="0.2">
      <c r="B38" s="5" t="s">
        <v>10</v>
      </c>
      <c r="C38" s="33" t="s">
        <v>15</v>
      </c>
      <c r="D38" s="4" t="s">
        <v>57</v>
      </c>
      <c r="E38" s="16"/>
      <c r="F38" s="17"/>
      <c r="G38" s="61"/>
      <c r="H38" s="43">
        <v>13</v>
      </c>
      <c r="I38" s="4"/>
      <c r="J38" s="52">
        <f t="shared" si="0"/>
        <v>13</v>
      </c>
    </row>
    <row r="39" spans="2:11" ht="16.5" customHeight="1" x14ac:dyDescent="0.2">
      <c r="B39" s="5" t="s">
        <v>11</v>
      </c>
      <c r="C39" s="33" t="s">
        <v>15</v>
      </c>
      <c r="D39" s="4" t="s">
        <v>58</v>
      </c>
      <c r="E39" s="16"/>
      <c r="F39" s="17"/>
      <c r="G39" s="61"/>
      <c r="H39" s="43">
        <v>12</v>
      </c>
      <c r="I39" s="4"/>
      <c r="J39" s="52">
        <f t="shared" si="0"/>
        <v>12</v>
      </c>
    </row>
    <row r="40" spans="2:11" ht="16.5" customHeight="1" x14ac:dyDescent="0.2">
      <c r="B40" s="5" t="s">
        <v>12</v>
      </c>
      <c r="C40" s="33" t="s">
        <v>15</v>
      </c>
      <c r="D40" s="4" t="s">
        <v>59</v>
      </c>
      <c r="E40" s="16"/>
      <c r="F40" s="17"/>
      <c r="G40" s="61"/>
      <c r="H40" s="43">
        <v>12</v>
      </c>
      <c r="I40" s="4"/>
      <c r="J40" s="52">
        <f t="shared" si="0"/>
        <v>12</v>
      </c>
    </row>
    <row r="41" spans="2:11" ht="16.5" customHeight="1" x14ac:dyDescent="0.2">
      <c r="B41" s="5" t="s">
        <v>17</v>
      </c>
      <c r="C41" s="33" t="s">
        <v>15</v>
      </c>
      <c r="D41" s="4" t="s">
        <v>60</v>
      </c>
      <c r="E41" s="16"/>
      <c r="F41" s="17"/>
      <c r="G41" s="61"/>
      <c r="H41" s="43">
        <v>12</v>
      </c>
      <c r="I41" s="4"/>
      <c r="J41" s="52">
        <f t="shared" si="0"/>
        <v>12</v>
      </c>
    </row>
    <row r="42" spans="2:11" ht="16.5" customHeight="1" x14ac:dyDescent="0.2">
      <c r="B42" s="5" t="s">
        <v>13</v>
      </c>
      <c r="C42" s="33" t="s">
        <v>15</v>
      </c>
      <c r="D42" s="4" t="s">
        <v>61</v>
      </c>
      <c r="E42" s="16"/>
      <c r="F42" s="17"/>
      <c r="G42" s="61"/>
      <c r="H42" s="43">
        <v>9</v>
      </c>
      <c r="I42" s="4"/>
      <c r="J42" s="52">
        <f t="shared" si="0"/>
        <v>9</v>
      </c>
    </row>
    <row r="43" spans="2:11" ht="16.5" customHeight="1" x14ac:dyDescent="0.2">
      <c r="B43" s="5" t="s">
        <v>14</v>
      </c>
      <c r="C43" s="33" t="s">
        <v>15</v>
      </c>
      <c r="D43" s="4" t="s">
        <v>62</v>
      </c>
      <c r="E43" s="16"/>
      <c r="F43" s="17"/>
      <c r="G43" s="61"/>
      <c r="H43" s="43">
        <v>7</v>
      </c>
      <c r="I43" s="4"/>
      <c r="J43" s="52">
        <f t="shared" si="0"/>
        <v>7</v>
      </c>
    </row>
    <row r="44" spans="2:11" ht="16.5" customHeight="1" x14ac:dyDescent="0.2">
      <c r="B44" s="5" t="s">
        <v>22</v>
      </c>
      <c r="C44" s="33" t="s">
        <v>15</v>
      </c>
      <c r="D44" s="4" t="s">
        <v>63</v>
      </c>
      <c r="E44" s="16"/>
      <c r="F44" s="17"/>
      <c r="G44" s="61"/>
      <c r="H44" s="43">
        <v>7</v>
      </c>
      <c r="I44" s="4"/>
      <c r="J44" s="52">
        <f t="shared" si="0"/>
        <v>7</v>
      </c>
    </row>
    <row r="45" spans="2:11" ht="16.5" customHeight="1" x14ac:dyDescent="0.2">
      <c r="B45" s="5" t="s">
        <v>29</v>
      </c>
      <c r="C45" s="36" t="s">
        <v>30</v>
      </c>
      <c r="D45" s="11" t="s">
        <v>64</v>
      </c>
      <c r="E45" s="16"/>
      <c r="F45" s="17"/>
      <c r="G45" s="61"/>
      <c r="H45" s="46">
        <v>5</v>
      </c>
      <c r="I45" s="11"/>
      <c r="J45" s="59">
        <f t="shared" si="0"/>
        <v>5</v>
      </c>
    </row>
    <row r="46" spans="2:11" ht="16.5" customHeight="1" thickBot="1" x14ac:dyDescent="0.25">
      <c r="B46" s="37"/>
      <c r="C46" s="65"/>
      <c r="D46" s="66"/>
      <c r="E46" s="66"/>
      <c r="F46" s="66"/>
      <c r="G46" s="66"/>
      <c r="H46" s="44">
        <f>SUM(H37:H45)</f>
        <v>77</v>
      </c>
      <c r="I46" s="44">
        <f>SUM(I37:I45)</f>
        <v>0</v>
      </c>
      <c r="J46" s="8">
        <f>SUM(J37:J45)</f>
        <v>77</v>
      </c>
    </row>
    <row r="47" spans="2:11" ht="16.5" customHeight="1" x14ac:dyDescent="0.2">
      <c r="D47" s="64"/>
      <c r="E47" s="64"/>
      <c r="F47" s="64"/>
      <c r="H47" s="1"/>
    </row>
    <row r="48" spans="2:11" ht="16.5" customHeight="1" thickBot="1" x14ac:dyDescent="0.25">
      <c r="D48" s="1"/>
      <c r="E48" s="1"/>
      <c r="F48" s="1"/>
      <c r="H48" s="1"/>
    </row>
    <row r="49" spans="2:11" ht="16.5" customHeight="1" x14ac:dyDescent="0.2">
      <c r="B49" s="42" t="s">
        <v>27</v>
      </c>
      <c r="C49" s="35" t="s">
        <v>9</v>
      </c>
      <c r="D49" s="3" t="s">
        <v>65</v>
      </c>
      <c r="E49" s="25"/>
      <c r="F49" s="19"/>
      <c r="G49" s="3"/>
      <c r="H49" s="45"/>
      <c r="I49" s="3"/>
      <c r="J49" s="51">
        <f t="shared" ref="J49:J90" si="1">H49+I49</f>
        <v>0</v>
      </c>
      <c r="K49">
        <v>7</v>
      </c>
    </row>
    <row r="50" spans="2:11" ht="16.5" customHeight="1" x14ac:dyDescent="0.2">
      <c r="B50" s="5" t="s">
        <v>10</v>
      </c>
      <c r="C50" s="33" t="s">
        <v>20</v>
      </c>
      <c r="D50" s="4" t="s">
        <v>67</v>
      </c>
      <c r="E50" s="16"/>
      <c r="F50" s="17"/>
      <c r="G50" s="61"/>
      <c r="H50" s="43">
        <v>12</v>
      </c>
      <c r="I50" s="4"/>
      <c r="J50" s="52">
        <f t="shared" si="1"/>
        <v>12</v>
      </c>
    </row>
    <row r="51" spans="2:11" ht="16.5" customHeight="1" x14ac:dyDescent="0.2">
      <c r="B51" s="5" t="s">
        <v>11</v>
      </c>
      <c r="C51" s="33" t="s">
        <v>20</v>
      </c>
      <c r="D51" s="4" t="s">
        <v>66</v>
      </c>
      <c r="E51" s="16"/>
      <c r="F51" s="17"/>
      <c r="G51" s="61"/>
      <c r="H51" s="43">
        <v>10</v>
      </c>
      <c r="I51" s="4"/>
      <c r="J51" s="52">
        <f t="shared" si="1"/>
        <v>10</v>
      </c>
    </row>
    <row r="52" spans="2:11" ht="16.5" customHeight="1" x14ac:dyDescent="0.2">
      <c r="B52" s="5" t="s">
        <v>12</v>
      </c>
      <c r="C52" s="33" t="s">
        <v>20</v>
      </c>
      <c r="D52" s="4" t="s">
        <v>65</v>
      </c>
      <c r="E52" s="16"/>
      <c r="F52" s="17"/>
      <c r="G52" s="61"/>
      <c r="H52" s="43">
        <v>9</v>
      </c>
      <c r="I52" s="4"/>
      <c r="J52" s="52">
        <f t="shared" si="1"/>
        <v>9</v>
      </c>
    </row>
    <row r="53" spans="2:11" ht="16.5" customHeight="1" x14ac:dyDescent="0.2">
      <c r="B53" s="5" t="s">
        <v>17</v>
      </c>
      <c r="C53" s="33" t="s">
        <v>20</v>
      </c>
      <c r="D53" s="4" t="s">
        <v>68</v>
      </c>
      <c r="E53" s="16"/>
      <c r="F53" s="17"/>
      <c r="G53" s="61"/>
      <c r="H53" s="43">
        <v>13</v>
      </c>
      <c r="I53" s="4"/>
      <c r="J53" s="52">
        <f t="shared" si="1"/>
        <v>13</v>
      </c>
    </row>
    <row r="54" spans="2:11" ht="16.5" customHeight="1" x14ac:dyDescent="0.2">
      <c r="B54" s="5" t="s">
        <v>13</v>
      </c>
      <c r="C54" s="33" t="s">
        <v>20</v>
      </c>
      <c r="D54" s="4" t="s">
        <v>5</v>
      </c>
      <c r="E54" s="16"/>
      <c r="F54" s="17"/>
      <c r="G54" s="61"/>
      <c r="H54" s="43">
        <v>4</v>
      </c>
      <c r="I54" s="4"/>
      <c r="J54" s="52">
        <f t="shared" si="1"/>
        <v>4</v>
      </c>
    </row>
    <row r="55" spans="2:11" ht="16.5" customHeight="1" x14ac:dyDescent="0.2">
      <c r="B55" s="5" t="s">
        <v>14</v>
      </c>
      <c r="C55" s="33" t="s">
        <v>20</v>
      </c>
      <c r="D55" s="4" t="s">
        <v>6</v>
      </c>
      <c r="E55" s="16"/>
      <c r="F55" s="17"/>
      <c r="G55" s="61"/>
      <c r="H55" s="43">
        <v>17</v>
      </c>
      <c r="I55" s="4"/>
      <c r="J55" s="52">
        <f t="shared" si="1"/>
        <v>17</v>
      </c>
    </row>
    <row r="56" spans="2:11" ht="16.5" customHeight="1" x14ac:dyDescent="0.2">
      <c r="B56" s="5" t="s">
        <v>22</v>
      </c>
      <c r="C56" s="33" t="s">
        <v>20</v>
      </c>
      <c r="D56" s="4" t="s">
        <v>69</v>
      </c>
      <c r="E56" s="16"/>
      <c r="F56" s="17"/>
      <c r="G56" s="61"/>
      <c r="H56" s="43">
        <v>7</v>
      </c>
      <c r="I56" s="4"/>
      <c r="J56" s="52">
        <f t="shared" si="1"/>
        <v>7</v>
      </c>
    </row>
    <row r="57" spans="2:11" ht="16.5" customHeight="1" thickBot="1" x14ac:dyDescent="0.25">
      <c r="B57" s="41"/>
      <c r="C57" s="34"/>
      <c r="D57" s="7"/>
      <c r="E57" s="26"/>
      <c r="F57" s="18"/>
      <c r="G57" s="7"/>
      <c r="H57" s="44">
        <f>SUM(H50:H56)</f>
        <v>72</v>
      </c>
      <c r="I57" s="44">
        <f>SUM(I50:I56)</f>
        <v>0</v>
      </c>
      <c r="J57" s="8">
        <f>SUM(J50:J56)</f>
        <v>72</v>
      </c>
    </row>
    <row r="58" spans="2:11" ht="16.5" customHeight="1" x14ac:dyDescent="0.2">
      <c r="B58" s="40" t="s">
        <v>23</v>
      </c>
      <c r="C58" s="39" t="s">
        <v>9</v>
      </c>
      <c r="D58" s="13" t="s">
        <v>70</v>
      </c>
      <c r="E58" s="25"/>
      <c r="F58" s="19"/>
      <c r="G58" s="3"/>
      <c r="H58" s="45"/>
      <c r="I58" s="3"/>
      <c r="J58" s="51">
        <f t="shared" si="1"/>
        <v>0</v>
      </c>
      <c r="K58">
        <v>9</v>
      </c>
    </row>
    <row r="59" spans="2:11" ht="16.5" customHeight="1" x14ac:dyDescent="0.2">
      <c r="B59" s="5" t="s">
        <v>10</v>
      </c>
      <c r="C59" s="33" t="s">
        <v>20</v>
      </c>
      <c r="D59" s="4" t="s">
        <v>71</v>
      </c>
      <c r="E59" s="16"/>
      <c r="F59" s="17"/>
      <c r="G59" s="61"/>
      <c r="H59" s="43">
        <v>16</v>
      </c>
      <c r="I59" s="4"/>
      <c r="J59" s="52">
        <f t="shared" si="1"/>
        <v>16</v>
      </c>
    </row>
    <row r="60" spans="2:11" ht="16.5" customHeight="1" x14ac:dyDescent="0.2">
      <c r="B60" s="5" t="s">
        <v>11</v>
      </c>
      <c r="C60" s="33" t="s">
        <v>20</v>
      </c>
      <c r="D60" s="4" t="s">
        <v>72</v>
      </c>
      <c r="E60" s="16"/>
      <c r="F60" s="17"/>
      <c r="G60" s="61"/>
      <c r="H60" s="43">
        <v>17</v>
      </c>
      <c r="I60" s="4"/>
      <c r="J60" s="52">
        <f t="shared" si="1"/>
        <v>17</v>
      </c>
    </row>
    <row r="61" spans="2:11" ht="16.5" customHeight="1" x14ac:dyDescent="0.2">
      <c r="B61" s="5" t="s">
        <v>12</v>
      </c>
      <c r="C61" s="33" t="s">
        <v>20</v>
      </c>
      <c r="D61" s="4" t="s">
        <v>73</v>
      </c>
      <c r="E61" s="16"/>
      <c r="F61" s="17"/>
      <c r="G61" s="61"/>
      <c r="H61" s="43">
        <v>9</v>
      </c>
      <c r="I61" s="4"/>
      <c r="J61" s="52">
        <f t="shared" si="1"/>
        <v>9</v>
      </c>
    </row>
    <row r="62" spans="2:11" ht="16.5" customHeight="1" x14ac:dyDescent="0.2">
      <c r="B62" s="5" t="s">
        <v>17</v>
      </c>
      <c r="C62" s="33" t="s">
        <v>20</v>
      </c>
      <c r="D62" s="4" t="s">
        <v>74</v>
      </c>
      <c r="E62" s="16"/>
      <c r="F62" s="17"/>
      <c r="G62" s="61"/>
      <c r="H62" s="43">
        <v>2</v>
      </c>
      <c r="I62" s="4"/>
      <c r="J62" s="52">
        <f t="shared" si="1"/>
        <v>2</v>
      </c>
    </row>
    <row r="63" spans="2:11" ht="16.5" customHeight="1" x14ac:dyDescent="0.2">
      <c r="B63" s="5" t="s">
        <v>13</v>
      </c>
      <c r="C63" s="33" t="s">
        <v>20</v>
      </c>
      <c r="D63" s="4" t="s">
        <v>75</v>
      </c>
      <c r="E63" s="16"/>
      <c r="F63" s="17"/>
      <c r="G63" s="61"/>
      <c r="H63" s="43">
        <v>8</v>
      </c>
      <c r="I63" s="4"/>
      <c r="J63" s="52">
        <f t="shared" si="1"/>
        <v>8</v>
      </c>
    </row>
    <row r="64" spans="2:11" ht="16.5" customHeight="1" x14ac:dyDescent="0.2">
      <c r="B64" s="5" t="s">
        <v>14</v>
      </c>
      <c r="C64" s="33" t="s">
        <v>20</v>
      </c>
      <c r="D64" s="4" t="s">
        <v>76</v>
      </c>
      <c r="E64" s="16"/>
      <c r="F64" s="17"/>
      <c r="G64" s="61"/>
      <c r="H64" s="43">
        <v>10</v>
      </c>
      <c r="I64" s="4">
        <v>1</v>
      </c>
      <c r="J64" s="52">
        <f t="shared" si="1"/>
        <v>11</v>
      </c>
    </row>
    <row r="65" spans="2:11" ht="16.5" customHeight="1" x14ac:dyDescent="0.2">
      <c r="B65" s="5" t="s">
        <v>22</v>
      </c>
      <c r="C65" s="33" t="s">
        <v>20</v>
      </c>
      <c r="D65" s="4" t="s">
        <v>70</v>
      </c>
      <c r="E65" s="16"/>
      <c r="F65" s="17"/>
      <c r="G65" s="61"/>
      <c r="H65" s="43">
        <v>12</v>
      </c>
      <c r="I65" s="4"/>
      <c r="J65" s="52">
        <f t="shared" si="1"/>
        <v>12</v>
      </c>
    </row>
    <row r="66" spans="2:11" ht="16.5" customHeight="1" x14ac:dyDescent="0.2">
      <c r="B66" s="54" t="s">
        <v>77</v>
      </c>
      <c r="C66" s="36" t="s">
        <v>20</v>
      </c>
      <c r="D66" s="11" t="s">
        <v>78</v>
      </c>
      <c r="E66" s="16"/>
      <c r="F66" s="17"/>
      <c r="G66" s="61"/>
      <c r="H66" s="46">
        <v>13</v>
      </c>
      <c r="I66" s="23"/>
      <c r="J66" s="59">
        <f t="shared" si="1"/>
        <v>13</v>
      </c>
    </row>
    <row r="67" spans="2:11" ht="16.5" customHeight="1" x14ac:dyDescent="0.2">
      <c r="B67" s="54" t="s">
        <v>79</v>
      </c>
      <c r="C67" s="36" t="s">
        <v>20</v>
      </c>
      <c r="D67" s="11" t="s">
        <v>80</v>
      </c>
      <c r="E67" s="16"/>
      <c r="F67" s="17"/>
      <c r="G67" s="61"/>
      <c r="H67" s="46">
        <v>4</v>
      </c>
      <c r="I67" s="23"/>
      <c r="J67" s="59">
        <f t="shared" si="1"/>
        <v>4</v>
      </c>
    </row>
    <row r="68" spans="2:11" ht="16.5" customHeight="1" thickBot="1" x14ac:dyDescent="0.25">
      <c r="B68" s="41"/>
      <c r="C68" s="34"/>
      <c r="D68" s="7"/>
      <c r="E68" s="26"/>
      <c r="F68" s="27"/>
      <c r="G68" s="7"/>
      <c r="H68" s="44">
        <f>SUM(H59:H67)</f>
        <v>91</v>
      </c>
      <c r="I68" s="44">
        <f>SUM(I59:I65)</f>
        <v>1</v>
      </c>
      <c r="J68" s="8">
        <f>SUM(J59:J67)</f>
        <v>92</v>
      </c>
    </row>
    <row r="69" spans="2:11" ht="16.5" customHeight="1" x14ac:dyDescent="0.2">
      <c r="B69" s="42" t="s">
        <v>24</v>
      </c>
      <c r="C69" s="35" t="s">
        <v>9</v>
      </c>
      <c r="D69" s="3" t="s">
        <v>90</v>
      </c>
      <c r="E69" s="25"/>
      <c r="F69" s="19"/>
      <c r="G69" s="3"/>
      <c r="H69" s="45"/>
      <c r="I69" s="3"/>
      <c r="J69" s="51">
        <f t="shared" si="1"/>
        <v>0</v>
      </c>
      <c r="K69">
        <v>3</v>
      </c>
    </row>
    <row r="70" spans="2:11" ht="16.5" customHeight="1" x14ac:dyDescent="0.2">
      <c r="B70" s="5" t="s">
        <v>10</v>
      </c>
      <c r="C70" s="33" t="s">
        <v>20</v>
      </c>
      <c r="D70" s="4" t="s">
        <v>81</v>
      </c>
      <c r="E70" s="16"/>
      <c r="F70" s="17"/>
      <c r="G70" s="61"/>
      <c r="H70" s="43">
        <v>12</v>
      </c>
      <c r="I70" s="4"/>
      <c r="J70" s="52">
        <f t="shared" si="1"/>
        <v>12</v>
      </c>
    </row>
    <row r="71" spans="2:11" ht="16.5" customHeight="1" x14ac:dyDescent="0.2">
      <c r="B71" s="5" t="s">
        <v>11</v>
      </c>
      <c r="C71" s="33" t="s">
        <v>20</v>
      </c>
      <c r="D71" s="4" t="s">
        <v>91</v>
      </c>
      <c r="E71" s="16"/>
      <c r="F71" s="17"/>
      <c r="G71" s="61"/>
      <c r="H71" s="43">
        <v>12</v>
      </c>
      <c r="I71" s="4"/>
      <c r="J71" s="52">
        <f t="shared" si="1"/>
        <v>12</v>
      </c>
    </row>
    <row r="72" spans="2:11" ht="16.5" customHeight="1" x14ac:dyDescent="0.2">
      <c r="B72" s="5" t="s">
        <v>12</v>
      </c>
      <c r="C72" s="33" t="s">
        <v>20</v>
      </c>
      <c r="D72" s="4" t="s">
        <v>90</v>
      </c>
      <c r="E72" s="16"/>
      <c r="F72" s="17"/>
      <c r="G72" s="61"/>
      <c r="H72" s="43">
        <v>15</v>
      </c>
      <c r="I72" s="4"/>
      <c r="J72" s="52">
        <f t="shared" si="1"/>
        <v>15</v>
      </c>
    </row>
    <row r="73" spans="2:11" ht="16.5" customHeight="1" thickBot="1" x14ac:dyDescent="0.25">
      <c r="B73" s="41"/>
      <c r="C73" s="34"/>
      <c r="D73" s="7"/>
      <c r="E73" s="26"/>
      <c r="F73" s="28"/>
      <c r="G73" s="7"/>
      <c r="H73" s="44">
        <f>SUM(H70:H72)</f>
        <v>39</v>
      </c>
      <c r="I73" s="44">
        <f>SUM(I70:I72)</f>
        <v>0</v>
      </c>
      <c r="J73" s="8">
        <f>SUM(J70:J72)</f>
        <v>39</v>
      </c>
    </row>
    <row r="74" spans="2:11" ht="16.5" customHeight="1" x14ac:dyDescent="0.2">
      <c r="B74" s="42" t="s">
        <v>25</v>
      </c>
      <c r="C74" s="35" t="s">
        <v>9</v>
      </c>
      <c r="D74" s="3" t="s">
        <v>82</v>
      </c>
      <c r="E74" s="25"/>
      <c r="F74" s="19"/>
      <c r="G74" s="3"/>
      <c r="H74" s="45"/>
      <c r="I74" s="13"/>
      <c r="J74" s="58">
        <f>H74+I74</f>
        <v>0</v>
      </c>
      <c r="K74">
        <v>4</v>
      </c>
    </row>
    <row r="75" spans="2:11" ht="16.5" customHeight="1" x14ac:dyDescent="0.2">
      <c r="B75" s="5" t="s">
        <v>10</v>
      </c>
      <c r="C75" s="33" t="s">
        <v>20</v>
      </c>
      <c r="D75" s="13" t="s">
        <v>83</v>
      </c>
      <c r="E75" s="16"/>
      <c r="F75" s="17"/>
      <c r="G75" s="61"/>
      <c r="H75" s="43">
        <v>11</v>
      </c>
      <c r="I75" s="4"/>
      <c r="J75" s="52">
        <f t="shared" si="1"/>
        <v>11</v>
      </c>
    </row>
    <row r="76" spans="2:11" ht="16.5" customHeight="1" x14ac:dyDescent="0.2">
      <c r="B76" s="5" t="s">
        <v>11</v>
      </c>
      <c r="C76" s="33" t="s">
        <v>20</v>
      </c>
      <c r="D76" s="4" t="s">
        <v>95</v>
      </c>
      <c r="E76" s="16"/>
      <c r="F76" s="17"/>
      <c r="G76" s="61"/>
      <c r="H76" s="43">
        <v>11</v>
      </c>
      <c r="I76" s="4"/>
      <c r="J76" s="52">
        <f t="shared" si="1"/>
        <v>11</v>
      </c>
    </row>
    <row r="77" spans="2:11" ht="16.5" customHeight="1" x14ac:dyDescent="0.2">
      <c r="B77" s="5" t="s">
        <v>12</v>
      </c>
      <c r="C77" s="33" t="s">
        <v>20</v>
      </c>
      <c r="D77" s="4" t="s">
        <v>84</v>
      </c>
      <c r="E77" s="16"/>
      <c r="F77" s="17"/>
      <c r="G77" s="61"/>
      <c r="H77" s="43">
        <v>19</v>
      </c>
      <c r="I77" s="4"/>
      <c r="J77" s="52">
        <f t="shared" si="1"/>
        <v>19</v>
      </c>
    </row>
    <row r="78" spans="2:11" ht="16.5" customHeight="1" x14ac:dyDescent="0.2">
      <c r="B78" s="5" t="s">
        <v>17</v>
      </c>
      <c r="C78" s="33" t="s">
        <v>20</v>
      </c>
      <c r="D78" s="4" t="s">
        <v>85</v>
      </c>
      <c r="E78" s="16"/>
      <c r="F78" s="17"/>
      <c r="G78" s="61"/>
      <c r="H78" s="43">
        <v>9</v>
      </c>
      <c r="I78" s="4"/>
      <c r="J78" s="52">
        <f t="shared" si="1"/>
        <v>9</v>
      </c>
    </row>
    <row r="79" spans="2:11" ht="16.5" customHeight="1" thickBot="1" x14ac:dyDescent="0.25">
      <c r="B79" s="41"/>
      <c r="C79" s="34"/>
      <c r="D79" s="7"/>
      <c r="E79" s="26"/>
      <c r="F79" s="18"/>
      <c r="G79" s="7"/>
      <c r="H79" s="44">
        <f>SUM(H75:H78)</f>
        <v>50</v>
      </c>
      <c r="I79" s="44">
        <f>SUM(I75:I78)</f>
        <v>0</v>
      </c>
      <c r="J79" s="8">
        <f>SUM(J75:J78)</f>
        <v>50</v>
      </c>
    </row>
    <row r="80" spans="2:11" ht="16.5" customHeight="1" x14ac:dyDescent="0.2">
      <c r="B80" s="42" t="s">
        <v>28</v>
      </c>
      <c r="C80" s="35" t="s">
        <v>9</v>
      </c>
      <c r="D80" s="4" t="s">
        <v>86</v>
      </c>
      <c r="E80" s="25"/>
      <c r="F80" s="19"/>
      <c r="G80" s="3"/>
      <c r="H80" s="45"/>
      <c r="I80" s="3"/>
      <c r="J80" s="51">
        <f t="shared" si="1"/>
        <v>0</v>
      </c>
      <c r="K80">
        <v>4</v>
      </c>
    </row>
    <row r="81" spans="2:11" ht="16.5" customHeight="1" x14ac:dyDescent="0.2">
      <c r="B81" s="5"/>
      <c r="C81" s="33"/>
      <c r="D81" s="4" t="s">
        <v>7</v>
      </c>
      <c r="E81" s="16"/>
      <c r="F81" s="17"/>
      <c r="G81" s="61"/>
      <c r="H81" s="47"/>
      <c r="I81" s="4"/>
      <c r="J81" s="52">
        <f t="shared" si="1"/>
        <v>0</v>
      </c>
    </row>
    <row r="82" spans="2:11" ht="16.5" customHeight="1" x14ac:dyDescent="0.2">
      <c r="B82" s="5" t="s">
        <v>10</v>
      </c>
      <c r="C82" s="33" t="s">
        <v>20</v>
      </c>
      <c r="D82" s="4"/>
      <c r="E82" s="24"/>
      <c r="F82" s="29"/>
      <c r="G82" s="6"/>
      <c r="H82" s="47"/>
      <c r="I82" s="4"/>
      <c r="J82" s="52">
        <f t="shared" si="1"/>
        <v>0</v>
      </c>
    </row>
    <row r="83" spans="2:11" ht="16.5" customHeight="1" x14ac:dyDescent="0.2">
      <c r="B83" s="5" t="s">
        <v>11</v>
      </c>
      <c r="C83" s="33" t="s">
        <v>20</v>
      </c>
      <c r="D83" s="4"/>
      <c r="E83" s="24"/>
      <c r="F83" s="29"/>
      <c r="G83" s="6"/>
      <c r="H83" s="47"/>
      <c r="I83" s="4"/>
      <c r="J83" s="52">
        <f t="shared" si="1"/>
        <v>0</v>
      </c>
    </row>
    <row r="84" spans="2:11" ht="16.5" customHeight="1" x14ac:dyDescent="0.2">
      <c r="B84" s="5" t="s">
        <v>12</v>
      </c>
      <c r="C84" s="33" t="s">
        <v>20</v>
      </c>
      <c r="D84" s="4"/>
      <c r="E84" s="16"/>
      <c r="F84" s="30"/>
      <c r="G84" s="6"/>
      <c r="H84" s="43"/>
      <c r="I84" s="4"/>
      <c r="J84" s="52">
        <f t="shared" si="1"/>
        <v>0</v>
      </c>
    </row>
    <row r="85" spans="2:11" ht="16.5" customHeight="1" x14ac:dyDescent="0.2">
      <c r="B85" s="5" t="s">
        <v>17</v>
      </c>
      <c r="C85" s="33" t="s">
        <v>20</v>
      </c>
      <c r="D85" s="11"/>
      <c r="E85" s="23"/>
      <c r="F85" s="31"/>
      <c r="G85" s="11"/>
      <c r="H85" s="46"/>
      <c r="I85" s="4"/>
      <c r="J85" s="52">
        <f t="shared" si="1"/>
        <v>0</v>
      </c>
    </row>
    <row r="86" spans="2:11" ht="16.5" customHeight="1" thickBot="1" x14ac:dyDescent="0.25">
      <c r="B86" s="41"/>
      <c r="C86" s="34"/>
      <c r="D86" s="7"/>
      <c r="E86" s="26"/>
      <c r="F86" s="28"/>
      <c r="G86" s="7"/>
      <c r="H86" s="44">
        <v>40</v>
      </c>
      <c r="I86" s="44">
        <v>0</v>
      </c>
      <c r="J86" s="8">
        <v>40</v>
      </c>
    </row>
    <row r="87" spans="2:11" ht="16.5" customHeight="1" x14ac:dyDescent="0.2">
      <c r="B87" s="42" t="s">
        <v>26</v>
      </c>
      <c r="C87" s="35" t="s">
        <v>9</v>
      </c>
      <c r="D87" s="3" t="s">
        <v>34</v>
      </c>
      <c r="E87" s="25"/>
      <c r="F87" s="19"/>
      <c r="G87" s="3"/>
      <c r="H87" s="45"/>
      <c r="I87" s="13"/>
      <c r="J87" s="58">
        <f t="shared" si="1"/>
        <v>0</v>
      </c>
      <c r="K87">
        <v>3</v>
      </c>
    </row>
    <row r="88" spans="2:11" ht="16.5" customHeight="1" x14ac:dyDescent="0.2">
      <c r="B88" s="5" t="s">
        <v>10</v>
      </c>
      <c r="C88" s="33" t="s">
        <v>20</v>
      </c>
      <c r="D88" s="4"/>
      <c r="E88" s="16"/>
      <c r="F88" s="17"/>
      <c r="G88" s="61"/>
      <c r="H88" s="43">
        <v>14</v>
      </c>
      <c r="I88" s="4"/>
      <c r="J88" s="52">
        <f t="shared" si="1"/>
        <v>14</v>
      </c>
    </row>
    <row r="89" spans="2:11" ht="16.5" customHeight="1" x14ac:dyDescent="0.2">
      <c r="B89" s="5" t="s">
        <v>11</v>
      </c>
      <c r="C89" s="33" t="s">
        <v>20</v>
      </c>
      <c r="D89" s="4"/>
      <c r="E89" s="16"/>
      <c r="F89" s="27"/>
      <c r="G89" s="4"/>
      <c r="H89" s="43">
        <v>20</v>
      </c>
      <c r="I89" s="4"/>
      <c r="J89" s="52">
        <f t="shared" si="1"/>
        <v>20</v>
      </c>
    </row>
    <row r="90" spans="2:11" ht="16.5" customHeight="1" x14ac:dyDescent="0.2">
      <c r="B90" s="5" t="s">
        <v>12</v>
      </c>
      <c r="C90" s="33" t="s">
        <v>20</v>
      </c>
      <c r="D90" s="4"/>
      <c r="E90" s="16"/>
      <c r="F90" s="27"/>
      <c r="G90" s="22"/>
      <c r="H90" s="43">
        <v>13</v>
      </c>
      <c r="I90" s="4"/>
      <c r="J90" s="52">
        <f t="shared" si="1"/>
        <v>13</v>
      </c>
    </row>
    <row r="91" spans="2:11" ht="16.5" customHeight="1" thickBot="1" x14ac:dyDescent="0.25">
      <c r="B91" s="41"/>
      <c r="C91" s="34"/>
      <c r="D91" s="7"/>
      <c r="E91" s="26"/>
      <c r="F91" s="28"/>
      <c r="G91" s="9"/>
      <c r="H91" s="44">
        <f>SUM(H88:H90)</f>
        <v>47</v>
      </c>
      <c r="I91" s="7">
        <v>0</v>
      </c>
      <c r="J91" s="8">
        <f>SUM(J88:J90)</f>
        <v>47</v>
      </c>
    </row>
    <row r="92" spans="2:11" ht="7.5" customHeight="1" x14ac:dyDescent="0.2">
      <c r="F92" s="2"/>
      <c r="H92" s="1"/>
    </row>
    <row r="93" spans="2:11" x14ac:dyDescent="0.2">
      <c r="C93" s="64" t="s">
        <v>87</v>
      </c>
      <c r="D93" s="64"/>
      <c r="E93" s="64"/>
      <c r="F93" s="64"/>
      <c r="G93" t="s">
        <v>4</v>
      </c>
      <c r="H93" s="1">
        <f>H19+H11+H27+H36+H46+H57+H68+H73+H79+H86+H91</f>
        <v>681</v>
      </c>
      <c r="I93" s="1">
        <f>I19+I11+I27+I36+I46+I57+I68+I73+I79+I86+I91</f>
        <v>11</v>
      </c>
      <c r="J93" s="1">
        <f>J19+J11+J27+J36+J46+J57+J68+J73+J79+J86+J91</f>
        <v>692</v>
      </c>
      <c r="K93">
        <f>SUM(K4:K91)</f>
        <v>61</v>
      </c>
    </row>
    <row r="94" spans="2:11" x14ac:dyDescent="0.2">
      <c r="F94" s="2"/>
      <c r="H94" s="1"/>
    </row>
    <row r="95" spans="2:11" x14ac:dyDescent="0.2">
      <c r="D95" s="64"/>
      <c r="E95" s="64"/>
      <c r="F95" s="64"/>
      <c r="H95" s="1"/>
    </row>
    <row r="96" spans="2:11" ht="19.5" customHeight="1" x14ac:dyDescent="0.2">
      <c r="C96" s="64"/>
      <c r="D96" s="64"/>
      <c r="E96" s="64"/>
      <c r="F96" s="64"/>
      <c r="G96" s="64"/>
      <c r="H96" s="64"/>
    </row>
    <row r="97" spans="6:8" x14ac:dyDescent="0.2">
      <c r="F97" s="2"/>
      <c r="H97" s="1"/>
    </row>
    <row r="98" spans="6:8" x14ac:dyDescent="0.2">
      <c r="F98" s="2"/>
      <c r="H98" s="1"/>
    </row>
    <row r="99" spans="6:8" x14ac:dyDescent="0.2">
      <c r="F99" s="2"/>
      <c r="H99" s="1"/>
    </row>
    <row r="100" spans="6:8" x14ac:dyDescent="0.2">
      <c r="F100" s="2"/>
      <c r="H100" s="1"/>
    </row>
    <row r="101" spans="6:8" x14ac:dyDescent="0.2">
      <c r="F101" s="2"/>
      <c r="H101" s="1"/>
    </row>
    <row r="102" spans="6:8" x14ac:dyDescent="0.2">
      <c r="F102" s="2"/>
      <c r="H102" s="1"/>
    </row>
    <row r="103" spans="6:8" x14ac:dyDescent="0.2">
      <c r="F103" s="2"/>
      <c r="H103" s="1"/>
    </row>
    <row r="104" spans="6:8" x14ac:dyDescent="0.2">
      <c r="F104" s="2"/>
      <c r="H104" s="1"/>
    </row>
    <row r="105" spans="6:8" x14ac:dyDescent="0.2">
      <c r="F105" s="2"/>
      <c r="H105" s="1"/>
    </row>
    <row r="106" spans="6:8" x14ac:dyDescent="0.2">
      <c r="F106" s="2"/>
      <c r="H106" s="1"/>
    </row>
    <row r="107" spans="6:8" x14ac:dyDescent="0.2">
      <c r="F107" s="2"/>
      <c r="H107" s="1"/>
    </row>
    <row r="108" spans="6:8" x14ac:dyDescent="0.2">
      <c r="F108" s="2"/>
      <c r="H108" s="1"/>
    </row>
    <row r="109" spans="6:8" x14ac:dyDescent="0.2">
      <c r="F109" s="2"/>
      <c r="H109" s="1"/>
    </row>
    <row r="110" spans="6:8" x14ac:dyDescent="0.2">
      <c r="F110" s="2"/>
      <c r="H110" s="1"/>
    </row>
    <row r="111" spans="6:8" x14ac:dyDescent="0.2">
      <c r="F111" s="2"/>
      <c r="H111" s="1"/>
    </row>
    <row r="112" spans="6:8" x14ac:dyDescent="0.2">
      <c r="F112" s="2"/>
      <c r="H112" s="1"/>
    </row>
    <row r="113" spans="6:8" x14ac:dyDescent="0.2">
      <c r="F113" s="2"/>
      <c r="H113" s="1"/>
    </row>
    <row r="114" spans="6:8" x14ac:dyDescent="0.2">
      <c r="F114" s="2"/>
      <c r="H114" s="1"/>
    </row>
    <row r="115" spans="6:8" x14ac:dyDescent="0.2">
      <c r="F115" s="2"/>
      <c r="H115" s="1"/>
    </row>
    <row r="116" spans="6:8" x14ac:dyDescent="0.2">
      <c r="F116" s="2"/>
      <c r="H116" s="1"/>
    </row>
    <row r="117" spans="6:8" x14ac:dyDescent="0.2">
      <c r="F117" s="2"/>
      <c r="H117" s="1"/>
    </row>
    <row r="118" spans="6:8" x14ac:dyDescent="0.2">
      <c r="F118" s="2"/>
      <c r="H118" s="1"/>
    </row>
    <row r="119" spans="6:8" x14ac:dyDescent="0.2">
      <c r="F119" s="2"/>
      <c r="H119" s="1"/>
    </row>
    <row r="120" spans="6:8" x14ac:dyDescent="0.2">
      <c r="F120" s="2"/>
    </row>
    <row r="121" spans="6:8" x14ac:dyDescent="0.2">
      <c r="F121" s="2"/>
    </row>
    <row r="122" spans="6:8" x14ac:dyDescent="0.2">
      <c r="F122" s="2"/>
    </row>
    <row r="123" spans="6:8" x14ac:dyDescent="0.2">
      <c r="F123" s="2"/>
    </row>
    <row r="124" spans="6:8" x14ac:dyDescent="0.2">
      <c r="F124" s="2"/>
    </row>
    <row r="125" spans="6:8" x14ac:dyDescent="0.2">
      <c r="F125" s="2"/>
    </row>
    <row r="126" spans="6:8" x14ac:dyDescent="0.2">
      <c r="F126" s="2"/>
    </row>
    <row r="127" spans="6:8" x14ac:dyDescent="0.2">
      <c r="F127" s="2"/>
    </row>
    <row r="128" spans="6:8" x14ac:dyDescent="0.2">
      <c r="F128" s="2"/>
    </row>
    <row r="129" spans="6:6" x14ac:dyDescent="0.2">
      <c r="F129" s="2"/>
    </row>
    <row r="130" spans="6:6" x14ac:dyDescent="0.2">
      <c r="F130" s="2"/>
    </row>
    <row r="131" spans="6:6" x14ac:dyDescent="0.2">
      <c r="F131" s="2"/>
    </row>
    <row r="132" spans="6:6" x14ac:dyDescent="0.2">
      <c r="F132" s="2"/>
    </row>
    <row r="133" spans="6:6" x14ac:dyDescent="0.2">
      <c r="F133" s="2"/>
    </row>
    <row r="134" spans="6:6" x14ac:dyDescent="0.2">
      <c r="F134" s="2"/>
    </row>
    <row r="135" spans="6:6" x14ac:dyDescent="0.2">
      <c r="F135" s="2"/>
    </row>
    <row r="136" spans="6:6" x14ac:dyDescent="0.2">
      <c r="F136" s="2"/>
    </row>
    <row r="137" spans="6:6" x14ac:dyDescent="0.2">
      <c r="F137" s="2"/>
    </row>
    <row r="138" spans="6:6" x14ac:dyDescent="0.2">
      <c r="F138" s="2"/>
    </row>
    <row r="139" spans="6:6" x14ac:dyDescent="0.2">
      <c r="F139" s="2"/>
    </row>
    <row r="140" spans="6:6" x14ac:dyDescent="0.2">
      <c r="F140" s="2"/>
    </row>
    <row r="141" spans="6:6" x14ac:dyDescent="0.2">
      <c r="F141" s="2"/>
    </row>
    <row r="142" spans="6:6" x14ac:dyDescent="0.2">
      <c r="F142" s="2"/>
    </row>
    <row r="143" spans="6:6" x14ac:dyDescent="0.2">
      <c r="F143" s="2"/>
    </row>
    <row r="144" spans="6:6" x14ac:dyDescent="0.2">
      <c r="F144" s="2"/>
    </row>
    <row r="145" spans="6:6" x14ac:dyDescent="0.2">
      <c r="F145" s="2"/>
    </row>
    <row r="146" spans="6:6" x14ac:dyDescent="0.2">
      <c r="F146" s="2"/>
    </row>
    <row r="147" spans="6:6" x14ac:dyDescent="0.2">
      <c r="F147" s="2"/>
    </row>
    <row r="148" spans="6:6" x14ac:dyDescent="0.2">
      <c r="F148" s="2"/>
    </row>
    <row r="149" spans="6:6" x14ac:dyDescent="0.2">
      <c r="F149" s="2"/>
    </row>
    <row r="150" spans="6:6" x14ac:dyDescent="0.2">
      <c r="F150" s="2"/>
    </row>
    <row r="151" spans="6:6" x14ac:dyDescent="0.2">
      <c r="F151" s="2"/>
    </row>
    <row r="152" spans="6:6" x14ac:dyDescent="0.2">
      <c r="F152" s="2"/>
    </row>
    <row r="153" spans="6:6" x14ac:dyDescent="0.2">
      <c r="F153" s="2"/>
    </row>
    <row r="154" spans="6:6" x14ac:dyDescent="0.2">
      <c r="F154" s="2"/>
    </row>
    <row r="155" spans="6:6" x14ac:dyDescent="0.2">
      <c r="F155" s="2"/>
    </row>
    <row r="156" spans="6:6" x14ac:dyDescent="0.2">
      <c r="F156" s="2"/>
    </row>
    <row r="157" spans="6:6" x14ac:dyDescent="0.2">
      <c r="F157" s="2"/>
    </row>
    <row r="158" spans="6:6" x14ac:dyDescent="0.2">
      <c r="F158" s="2"/>
    </row>
    <row r="159" spans="6:6" x14ac:dyDescent="0.2">
      <c r="F159" s="2"/>
    </row>
    <row r="160" spans="6:6" x14ac:dyDescent="0.2">
      <c r="F160" s="2"/>
    </row>
    <row r="161" spans="6:6" x14ac:dyDescent="0.2">
      <c r="F161" s="2"/>
    </row>
    <row r="162" spans="6:6" x14ac:dyDescent="0.2">
      <c r="F162" s="2"/>
    </row>
    <row r="163" spans="6:6" x14ac:dyDescent="0.2">
      <c r="F163" s="2"/>
    </row>
    <row r="164" spans="6:6" x14ac:dyDescent="0.2">
      <c r="F164" s="2"/>
    </row>
    <row r="165" spans="6:6" x14ac:dyDescent="0.2">
      <c r="F165" s="2"/>
    </row>
    <row r="166" spans="6:6" x14ac:dyDescent="0.2">
      <c r="F166" s="2"/>
    </row>
    <row r="167" spans="6:6" x14ac:dyDescent="0.2">
      <c r="F167" s="2"/>
    </row>
    <row r="168" spans="6:6" x14ac:dyDescent="0.2">
      <c r="F168" s="2"/>
    </row>
    <row r="169" spans="6:6" x14ac:dyDescent="0.2">
      <c r="F169" s="2"/>
    </row>
    <row r="170" spans="6:6" x14ac:dyDescent="0.2">
      <c r="F170" s="2"/>
    </row>
    <row r="171" spans="6:6" x14ac:dyDescent="0.2">
      <c r="F171" s="2"/>
    </row>
    <row r="172" spans="6:6" x14ac:dyDescent="0.2">
      <c r="F172" s="2"/>
    </row>
    <row r="173" spans="6:6" x14ac:dyDescent="0.2">
      <c r="F173" s="2"/>
    </row>
    <row r="174" spans="6:6" x14ac:dyDescent="0.2">
      <c r="F174" s="2"/>
    </row>
    <row r="175" spans="6:6" x14ac:dyDescent="0.2">
      <c r="F175" s="2"/>
    </row>
    <row r="176" spans="6:6" x14ac:dyDescent="0.2">
      <c r="F176" s="2"/>
    </row>
    <row r="177" spans="6:6" x14ac:dyDescent="0.2">
      <c r="F177" s="2"/>
    </row>
    <row r="178" spans="6:6" x14ac:dyDescent="0.2">
      <c r="F178" s="2"/>
    </row>
    <row r="179" spans="6:6" x14ac:dyDescent="0.2">
      <c r="F179" s="2"/>
    </row>
    <row r="180" spans="6:6" x14ac:dyDescent="0.2">
      <c r="F180" s="2"/>
    </row>
    <row r="181" spans="6:6" x14ac:dyDescent="0.2">
      <c r="F181" s="2"/>
    </row>
    <row r="182" spans="6:6" x14ac:dyDescent="0.2">
      <c r="F182" s="2"/>
    </row>
    <row r="183" spans="6:6" x14ac:dyDescent="0.2">
      <c r="F183" s="2"/>
    </row>
    <row r="184" spans="6:6" x14ac:dyDescent="0.2">
      <c r="F184" s="2"/>
    </row>
    <row r="185" spans="6:6" x14ac:dyDescent="0.2">
      <c r="F185" s="2"/>
    </row>
    <row r="186" spans="6:6" x14ac:dyDescent="0.2">
      <c r="F186" s="2"/>
    </row>
    <row r="187" spans="6:6" x14ac:dyDescent="0.2">
      <c r="F187" s="2"/>
    </row>
    <row r="188" spans="6:6" x14ac:dyDescent="0.2">
      <c r="F188" s="2"/>
    </row>
    <row r="189" spans="6:6" x14ac:dyDescent="0.2">
      <c r="F189" s="2"/>
    </row>
    <row r="190" spans="6:6" x14ac:dyDescent="0.2">
      <c r="F190" s="2"/>
    </row>
    <row r="191" spans="6:6" x14ac:dyDescent="0.2">
      <c r="F191" s="2"/>
    </row>
    <row r="192" spans="6:6" x14ac:dyDescent="0.2">
      <c r="F192" s="1"/>
    </row>
    <row r="193" spans="6:6" x14ac:dyDescent="0.2">
      <c r="F193" s="1"/>
    </row>
    <row r="194" spans="6:6" x14ac:dyDescent="0.2">
      <c r="F194" s="1"/>
    </row>
    <row r="195" spans="6:6" x14ac:dyDescent="0.2">
      <c r="F195" s="1"/>
    </row>
    <row r="196" spans="6:6" x14ac:dyDescent="0.2">
      <c r="F196" s="1"/>
    </row>
    <row r="197" spans="6:6" x14ac:dyDescent="0.2">
      <c r="F197" s="1"/>
    </row>
    <row r="198" spans="6:6" x14ac:dyDescent="0.2">
      <c r="F198" s="1"/>
    </row>
    <row r="199" spans="6:6" x14ac:dyDescent="0.2">
      <c r="F199" s="1"/>
    </row>
    <row r="200" spans="6:6" x14ac:dyDescent="0.2">
      <c r="F200" s="1"/>
    </row>
    <row r="201" spans="6:6" x14ac:dyDescent="0.2">
      <c r="F201" s="1"/>
    </row>
    <row r="202" spans="6:6" x14ac:dyDescent="0.2">
      <c r="F202" s="1"/>
    </row>
    <row r="203" spans="6:6" x14ac:dyDescent="0.2">
      <c r="F203" s="1"/>
    </row>
    <row r="204" spans="6:6" x14ac:dyDescent="0.2">
      <c r="F204" s="1"/>
    </row>
    <row r="205" spans="6:6" x14ac:dyDescent="0.2">
      <c r="F205" s="1"/>
    </row>
    <row r="206" spans="6:6" x14ac:dyDescent="0.2">
      <c r="F206" s="1"/>
    </row>
  </sheetData>
  <mergeCells count="6">
    <mergeCell ref="C1:H1"/>
    <mergeCell ref="C96:H96"/>
    <mergeCell ref="C93:F93"/>
    <mergeCell ref="D95:F95"/>
    <mergeCell ref="D47:F47"/>
    <mergeCell ref="C46:G46"/>
  </mergeCells>
  <phoneticPr fontId="2"/>
  <pageMargins left="0.55118110236220474" right="0.35433070866141736" top="0.98425196850393704" bottom="0.98425196850393704" header="0.51181102362204722" footer="0.51181102362204722"/>
  <pageSetup paperSize="9" scale="92" orientation="portrait" horizontalDpi="4294967293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中丸久一</dc:creator>
  <cp:lastModifiedBy>user</cp:lastModifiedBy>
  <cp:lastPrinted>2023-05-06T09:24:52Z</cp:lastPrinted>
  <dcterms:created xsi:type="dcterms:W3CDTF">2010-04-15T23:57:36Z</dcterms:created>
  <dcterms:modified xsi:type="dcterms:W3CDTF">2023-05-06T11:48:23Z</dcterms:modified>
</cp:coreProperties>
</file>